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904"/>
  </bookViews>
  <sheets>
    <sheet name="с 7 до 11 лет" sheetId="1" r:id="rId1"/>
    <sheet name="Лист3" sheetId="3" r:id="rId2"/>
  </sheets>
  <calcPr calcId="162913"/>
</workbook>
</file>

<file path=xl/calcChain.xml><?xml version="1.0" encoding="utf-8"?>
<calcChain xmlns="http://schemas.openxmlformats.org/spreadsheetml/2006/main">
  <c r="I142" i="1" l="1"/>
  <c r="H142" i="1"/>
  <c r="G142" i="1"/>
  <c r="F142" i="1"/>
  <c r="F149" i="1"/>
  <c r="E34" i="1"/>
  <c r="F34" i="1"/>
  <c r="I77" i="1" l="1"/>
  <c r="H77" i="1"/>
  <c r="H55" i="1"/>
  <c r="G55" i="1"/>
  <c r="F55" i="1"/>
  <c r="I55" i="1"/>
  <c r="I42" i="1"/>
  <c r="H42" i="1"/>
  <c r="G42" i="1"/>
  <c r="F42" i="1"/>
  <c r="H34" i="1"/>
  <c r="G34" i="1"/>
  <c r="I34" i="1"/>
  <c r="I20" i="1"/>
  <c r="H20" i="1"/>
  <c r="G20" i="1"/>
  <c r="F20" i="1"/>
  <c r="I13" i="1"/>
  <c r="H13" i="1"/>
  <c r="F13" i="1"/>
  <c r="F184" i="1" l="1"/>
  <c r="G184" i="1"/>
  <c r="H184" i="1"/>
  <c r="I184" i="1"/>
  <c r="J184" i="1"/>
  <c r="J42" i="1"/>
  <c r="P215" i="1"/>
  <c r="O215" i="1"/>
  <c r="N215" i="1"/>
  <c r="M215" i="1"/>
  <c r="L215" i="1"/>
  <c r="K215" i="1"/>
  <c r="J215" i="1"/>
  <c r="I215" i="1"/>
  <c r="H215" i="1"/>
  <c r="G215" i="1"/>
  <c r="F215" i="1"/>
  <c r="P207" i="1"/>
  <c r="O207" i="1"/>
  <c r="N207" i="1"/>
  <c r="M207" i="1"/>
  <c r="L207" i="1"/>
  <c r="K207" i="1"/>
  <c r="J207" i="1"/>
  <c r="I207" i="1"/>
  <c r="H207" i="1"/>
  <c r="G207" i="1"/>
  <c r="F207" i="1"/>
  <c r="P192" i="1"/>
  <c r="O192" i="1"/>
  <c r="N192" i="1"/>
  <c r="M192" i="1"/>
  <c r="L192" i="1"/>
  <c r="K192" i="1"/>
  <c r="J192" i="1"/>
  <c r="I192" i="1"/>
  <c r="H192" i="1"/>
  <c r="G192" i="1"/>
  <c r="F192" i="1"/>
  <c r="P169" i="1"/>
  <c r="O169" i="1"/>
  <c r="N169" i="1"/>
  <c r="M169" i="1"/>
  <c r="L169" i="1"/>
  <c r="K169" i="1"/>
  <c r="J169" i="1"/>
  <c r="I169" i="1"/>
  <c r="H169" i="1"/>
  <c r="G169" i="1"/>
  <c r="F169" i="1"/>
  <c r="P162" i="1"/>
  <c r="O162" i="1"/>
  <c r="N162" i="1"/>
  <c r="M162" i="1"/>
  <c r="L162" i="1"/>
  <c r="K162" i="1"/>
  <c r="J162" i="1"/>
  <c r="I162" i="1"/>
  <c r="H162" i="1"/>
  <c r="G162" i="1"/>
  <c r="F162" i="1"/>
  <c r="P149" i="1"/>
  <c r="O149" i="1"/>
  <c r="N149" i="1"/>
  <c r="M149" i="1"/>
  <c r="L149" i="1"/>
  <c r="K149" i="1"/>
  <c r="J149" i="1"/>
  <c r="I149" i="1"/>
  <c r="H149" i="1"/>
  <c r="G149" i="1"/>
  <c r="P142" i="1"/>
  <c r="O142" i="1"/>
  <c r="N142" i="1"/>
  <c r="M142" i="1"/>
  <c r="L142" i="1"/>
  <c r="K142" i="1"/>
  <c r="J142" i="1"/>
  <c r="P128" i="1"/>
  <c r="O128" i="1"/>
  <c r="N128" i="1"/>
  <c r="M128" i="1"/>
  <c r="L128" i="1"/>
  <c r="K128" i="1"/>
  <c r="J128" i="1"/>
  <c r="I128" i="1"/>
  <c r="H128" i="1"/>
  <c r="G128" i="1"/>
  <c r="F128" i="1"/>
  <c r="P120" i="1"/>
  <c r="O120" i="1"/>
  <c r="N120" i="1"/>
  <c r="M120" i="1"/>
  <c r="L120" i="1"/>
  <c r="K120" i="1"/>
  <c r="J120" i="1"/>
  <c r="I120" i="1"/>
  <c r="H120" i="1"/>
  <c r="G120" i="1"/>
  <c r="F120" i="1"/>
  <c r="P105" i="1"/>
  <c r="O105" i="1"/>
  <c r="N105" i="1"/>
  <c r="M105" i="1"/>
  <c r="L105" i="1"/>
  <c r="K105" i="1"/>
  <c r="J105" i="1"/>
  <c r="I105" i="1"/>
  <c r="H105" i="1"/>
  <c r="G105" i="1"/>
  <c r="F105" i="1"/>
  <c r="P97" i="1"/>
  <c r="O97" i="1"/>
  <c r="N97" i="1"/>
  <c r="M97" i="1"/>
  <c r="L97" i="1"/>
  <c r="K97" i="1"/>
  <c r="J97" i="1"/>
  <c r="I97" i="1"/>
  <c r="H97" i="1"/>
  <c r="G97" i="1"/>
  <c r="F97" i="1"/>
  <c r="P84" i="1"/>
  <c r="O84" i="1"/>
  <c r="N84" i="1"/>
  <c r="M84" i="1"/>
  <c r="L84" i="1"/>
  <c r="K84" i="1"/>
  <c r="J84" i="1"/>
  <c r="I84" i="1"/>
  <c r="H84" i="1"/>
  <c r="G84" i="1"/>
  <c r="F84" i="1"/>
  <c r="P77" i="1"/>
  <c r="O77" i="1"/>
  <c r="N77" i="1"/>
  <c r="M77" i="1"/>
  <c r="L77" i="1"/>
  <c r="K77" i="1"/>
  <c r="J77" i="1"/>
  <c r="G77" i="1"/>
  <c r="F77" i="1"/>
  <c r="P63" i="1"/>
  <c r="O63" i="1"/>
  <c r="N63" i="1"/>
  <c r="M63" i="1"/>
  <c r="L63" i="1"/>
  <c r="K63" i="1"/>
  <c r="J63" i="1"/>
  <c r="I63" i="1"/>
  <c r="H63" i="1"/>
  <c r="G63" i="1"/>
  <c r="F63" i="1"/>
  <c r="P55" i="1"/>
  <c r="O55" i="1"/>
  <c r="N55" i="1"/>
  <c r="M55" i="1"/>
  <c r="L55" i="1"/>
  <c r="K55" i="1"/>
  <c r="J55" i="1"/>
  <c r="P42" i="1"/>
  <c r="O42" i="1"/>
  <c r="N42" i="1"/>
  <c r="M42" i="1"/>
  <c r="L42" i="1"/>
  <c r="K42" i="1"/>
  <c r="P34" i="1"/>
  <c r="O34" i="1"/>
  <c r="N34" i="1"/>
  <c r="M34" i="1"/>
  <c r="L34" i="1"/>
  <c r="K34" i="1"/>
  <c r="J34" i="1"/>
  <c r="P20" i="1"/>
  <c r="O20" i="1"/>
  <c r="N20" i="1"/>
  <c r="M20" i="1"/>
  <c r="L20" i="1"/>
  <c r="K20" i="1"/>
  <c r="J20" i="1"/>
  <c r="P13" i="1"/>
  <c r="O13" i="1"/>
  <c r="N13" i="1"/>
  <c r="M13" i="1"/>
  <c r="L13" i="1"/>
  <c r="K13" i="1"/>
  <c r="J13" i="1"/>
  <c r="G13" i="1"/>
</calcChain>
</file>

<file path=xl/sharedStrings.xml><?xml version="1.0" encoding="utf-8"?>
<sst xmlns="http://schemas.openxmlformats.org/spreadsheetml/2006/main" count="429" uniqueCount="89">
  <si>
    <t>День: понедельник</t>
  </si>
  <si>
    <t>Неделя: 1</t>
  </si>
  <si>
    <t>Возраст: с 7 до 11 лет</t>
  </si>
  <si>
    <t>№</t>
  </si>
  <si>
    <t>Наименование блюда</t>
  </si>
  <si>
    <t>масса</t>
  </si>
  <si>
    <t>Пищевые вещества (г)</t>
  </si>
  <si>
    <t>энерге-</t>
  </si>
  <si>
    <t>Витамины</t>
  </si>
  <si>
    <t>Минеральные вещества (мг)</t>
  </si>
  <si>
    <t>Б</t>
  </si>
  <si>
    <t>Ж</t>
  </si>
  <si>
    <t>У</t>
  </si>
  <si>
    <t>тическая</t>
  </si>
  <si>
    <t>В1</t>
  </si>
  <si>
    <t>С</t>
  </si>
  <si>
    <t>А</t>
  </si>
  <si>
    <t>Са</t>
  </si>
  <si>
    <t>Р</t>
  </si>
  <si>
    <t>Мg</t>
  </si>
  <si>
    <t>Fe</t>
  </si>
  <si>
    <t>ценность</t>
  </si>
  <si>
    <t>Завтрак</t>
  </si>
  <si>
    <t>Макаронные изделия отварные</t>
  </si>
  <si>
    <t>Итого за завтрак</t>
  </si>
  <si>
    <t>Обед</t>
  </si>
  <si>
    <t>200/10</t>
  </si>
  <si>
    <t>Итого за обед</t>
  </si>
  <si>
    <t>Итого за день</t>
  </si>
  <si>
    <t>День: вторник</t>
  </si>
  <si>
    <t>рец.</t>
  </si>
  <si>
    <t>порций</t>
  </si>
  <si>
    <t>Масло сливочное</t>
  </si>
  <si>
    <t>Чай с сахаром</t>
  </si>
  <si>
    <t>День: среда</t>
  </si>
  <si>
    <t>Какао  с молоком</t>
  </si>
  <si>
    <t xml:space="preserve">Салат из свеклы с растительным маслом  </t>
  </si>
  <si>
    <t>Бефстроганов</t>
  </si>
  <si>
    <t>День: четверг</t>
  </si>
  <si>
    <t>Сыр (порциями)</t>
  </si>
  <si>
    <t>Булочка Домашняя</t>
  </si>
  <si>
    <t xml:space="preserve">Жаркое по-домашнему </t>
  </si>
  <si>
    <t>День: пятница</t>
  </si>
  <si>
    <t>Салат Пестрый</t>
  </si>
  <si>
    <t>Винегрет</t>
  </si>
  <si>
    <t>Неделя: 2</t>
  </si>
  <si>
    <t>Салат из свеклы с яблоками</t>
  </si>
  <si>
    <t xml:space="preserve">Каша гречневая  рассыпчатая </t>
  </si>
  <si>
    <t>Салат Степной</t>
  </si>
  <si>
    <t>Рагу овощное с мясом</t>
  </si>
  <si>
    <t>Салат Здоровье</t>
  </si>
  <si>
    <t>Салат из свеклы с изюмом</t>
  </si>
  <si>
    <t>Итого за период</t>
  </si>
  <si>
    <t>Бишбармак</t>
  </si>
  <si>
    <t>Рыба,тушенная в томате с овощами</t>
  </si>
  <si>
    <t>Азу</t>
  </si>
  <si>
    <t>Хлеб пшеничный для детского питания</t>
  </si>
  <si>
    <t>Картофельное пюре</t>
  </si>
  <si>
    <t>Гуляш из отварной говядины</t>
  </si>
  <si>
    <t>Каша пшеничная рассыпчатая</t>
  </si>
  <si>
    <t>150/5</t>
  </si>
  <si>
    <t>Каша рисовая молочная   жидкая</t>
  </si>
  <si>
    <t>180/5</t>
  </si>
  <si>
    <t>Каша пшенная рассыпчатая</t>
  </si>
  <si>
    <t>Каша пшенная молочная жидкая</t>
  </si>
  <si>
    <t xml:space="preserve">Каша "Дружба" </t>
  </si>
  <si>
    <t>Каша манная молочная жидкая</t>
  </si>
  <si>
    <t xml:space="preserve">Компот из смеси сухофруктов </t>
  </si>
  <si>
    <t>Компот из свежих плодов</t>
  </si>
  <si>
    <t>Кисель из концентрата "Валетек"</t>
  </si>
  <si>
    <t>Витаминный напиток "Валетек"</t>
  </si>
  <si>
    <t>Кисломолочный продукт "Ряженка"</t>
  </si>
  <si>
    <t>50/40</t>
  </si>
  <si>
    <t>55/130</t>
  </si>
  <si>
    <t>50/50</t>
  </si>
  <si>
    <t>90/50</t>
  </si>
  <si>
    <t>60/40</t>
  </si>
  <si>
    <t>Плов из  отварного мяса</t>
  </si>
  <si>
    <t>Свекольник со сметаной</t>
  </si>
  <si>
    <t xml:space="preserve">Рассольник Ленинградский </t>
  </si>
  <si>
    <t xml:space="preserve">Суп картофельный с бобовыми </t>
  </si>
  <si>
    <t>Щи из свежей капусты с картофелем</t>
  </si>
  <si>
    <t>Суп из овощей  со сметаной</t>
  </si>
  <si>
    <t xml:space="preserve">Суп картофельный с крупой </t>
  </si>
  <si>
    <t xml:space="preserve">Борщ с капустой и картофелем </t>
  </si>
  <si>
    <t>Котлеты из говядины, с томатным соусом</t>
  </si>
  <si>
    <t xml:space="preserve"> Сезон: 01.03-01.09 (2025-2026гг)</t>
  </si>
  <si>
    <t>сок натуральный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</si>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</sst>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9" xfId="0" applyFont="1" applyBorder="1"/>
    <xf numFmtId="0" fontId="1" fillId="0" borderId="7" xfId="0" applyFont="1" applyBorder="1" applyAlignment="1"/>
    <xf numFmtId="0" fontId="2" fillId="0" borderId="7" xfId="0" applyFont="1" applyBorder="1" applyAlignment="1"/>
    <xf numFmtId="0" fontId="2" fillId="0" borderId="7" xfId="0" applyFont="1" applyBorder="1"/>
    <xf numFmtId="0" fontId="1" fillId="0" borderId="10" xfId="0" applyFont="1" applyBorder="1" applyAlignment="1">
      <alignment horizont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3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1" fillId="0" borderId="0" xfId="0" applyFont="1" applyAlignment="1"/>
    <xf numFmtId="0" fontId="2" fillId="0" borderId="0" xfId="0" applyFont="1" applyAlignment="1"/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" fillId="0" borderId="1" xfId="0" applyFont="1" applyBorder="1" applyAlignment="1"/>
    <xf numFmtId="0" fontId="2" fillId="0" borderId="6" xfId="0" applyFont="1" applyBorder="1" applyAlignmen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1" fillId="0" borderId="0" xfId="0" applyFont="1" applyBorder="1" applyAlignment="1"/>
    <xf numFmtId="0" fontId="2" fillId="0" borderId="0" xfId="0" applyFont="1" applyBorder="1" applyAlignment="1"/>
    <xf numFmtId="0" fontId="1" fillId="0" borderId="8" xfId="0" applyFont="1" applyBorder="1" applyAlignment="1"/>
    <xf numFmtId="0" fontId="2" fillId="0" borderId="8" xfId="0" applyFont="1" applyBorder="1" applyAlignment="1"/>
    <xf numFmtId="0" fontId="0" fillId="0" borderId="9" xfId="0" applyBorder="1" applyAlignment="1"/>
    <xf numFmtId="0" fontId="0" fillId="0" borderId="7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8" xfId="0" applyBorder="1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1"/>
  <sheetViews>
    <sheetView tabSelected="1" topLeftCell="A29" workbookViewId="0">
      <selection activeCell="A23" sqref="A23"/>
    </sheetView>
  </sheetViews>
  <sheetFormatPr defaultRowHeight="14.4" x14ac:dyDescent="0.3"/>
  <cols>
    <col min="1" max="1" width="6.109375" customWidth="1"/>
    <col min="4" max="4" width="19.109375" customWidth="1"/>
    <col min="6" max="6" width="8.109375" customWidth="1"/>
    <col min="7" max="7" width="7.44140625" customWidth="1"/>
    <col min="8" max="8" width="7.88671875" customWidth="1"/>
    <col min="10" max="11" width="7.109375" customWidth="1"/>
    <col min="12" max="12" width="7.5546875" customWidth="1"/>
    <col min="13" max="13" width="7.6640625" customWidth="1"/>
    <col min="14" max="15" width="7.5546875" customWidth="1"/>
    <col min="16" max="16" width="7.88671875" customWidth="1"/>
  </cols>
  <sheetData>
    <row r="1" spans="1:16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x14ac:dyDescent="0.3">
      <c r="A2" s="3" t="s">
        <v>0</v>
      </c>
      <c r="B2" s="3"/>
      <c r="C2" s="3"/>
      <c r="D2" s="3"/>
      <c r="E2" s="42" t="s">
        <v>86</v>
      </c>
      <c r="F2" s="43"/>
      <c r="G2" s="43"/>
      <c r="H2" s="43"/>
      <c r="I2" s="43"/>
      <c r="J2" s="43"/>
      <c r="K2" s="4"/>
      <c r="L2" s="4"/>
      <c r="M2" s="4"/>
      <c r="N2" s="4"/>
      <c r="O2" s="4"/>
      <c r="P2" s="4"/>
    </row>
    <row r="3" spans="1:16" x14ac:dyDescent="0.3">
      <c r="A3" s="3" t="s">
        <v>1</v>
      </c>
      <c r="B3" s="3"/>
      <c r="C3" s="3"/>
      <c r="D3" s="3"/>
      <c r="E3" s="42" t="s">
        <v>2</v>
      </c>
      <c r="F3" s="43"/>
      <c r="G3" s="43"/>
      <c r="H3" s="43"/>
      <c r="I3" s="43"/>
      <c r="J3" s="43"/>
      <c r="K3" s="4"/>
      <c r="L3" s="4"/>
      <c r="M3" s="4"/>
      <c r="N3" s="4"/>
      <c r="O3" s="4"/>
      <c r="P3" s="4"/>
    </row>
    <row r="4" spans="1:16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3">
      <c r="A5" s="47" t="s">
        <v>3</v>
      </c>
      <c r="B5" s="5" t="s">
        <v>4</v>
      </c>
      <c r="C5" s="5"/>
      <c r="D5" s="5"/>
      <c r="E5" s="49" t="s">
        <v>5</v>
      </c>
      <c r="F5" s="5" t="s">
        <v>6</v>
      </c>
      <c r="G5" s="5"/>
      <c r="H5" s="5"/>
      <c r="I5" s="5" t="s">
        <v>7</v>
      </c>
      <c r="J5" s="51" t="s">
        <v>8</v>
      </c>
      <c r="K5" s="52"/>
      <c r="L5" s="53"/>
      <c r="M5" s="51" t="s">
        <v>9</v>
      </c>
      <c r="N5" s="52"/>
      <c r="O5" s="52"/>
      <c r="P5" s="53"/>
    </row>
    <row r="6" spans="1:16" x14ac:dyDescent="0.3">
      <c r="A6" s="48"/>
      <c r="B6" s="36"/>
      <c r="C6" s="37"/>
      <c r="D6" s="38"/>
      <c r="E6" s="50"/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6" t="s">
        <v>15</v>
      </c>
      <c r="L6" s="6" t="s">
        <v>16</v>
      </c>
      <c r="M6" s="6" t="s">
        <v>17</v>
      </c>
      <c r="N6" s="6" t="s">
        <v>18</v>
      </c>
      <c r="O6" s="6" t="s">
        <v>19</v>
      </c>
      <c r="P6" s="6" t="s">
        <v>20</v>
      </c>
    </row>
    <row r="7" spans="1:16" x14ac:dyDescent="0.3">
      <c r="A7" s="7"/>
      <c r="B7" s="36"/>
      <c r="C7" s="37"/>
      <c r="D7" s="38"/>
      <c r="E7" s="5"/>
      <c r="F7" s="5"/>
      <c r="G7" s="5"/>
      <c r="H7" s="5"/>
      <c r="I7" s="5" t="s">
        <v>21</v>
      </c>
      <c r="J7" s="5"/>
      <c r="K7" s="5"/>
      <c r="L7" s="5"/>
      <c r="M7" s="5"/>
      <c r="N7" s="5"/>
      <c r="O7" s="5"/>
      <c r="P7" s="5"/>
    </row>
    <row r="8" spans="1:16" x14ac:dyDescent="0.3">
      <c r="A8" s="8"/>
      <c r="B8" s="36" t="s">
        <v>22</v>
      </c>
      <c r="C8" s="37"/>
      <c r="D8" s="3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x14ac:dyDescent="0.3">
      <c r="A9" s="10">
        <v>98</v>
      </c>
      <c r="B9" s="39" t="s">
        <v>85</v>
      </c>
      <c r="C9" s="40"/>
      <c r="D9" s="41"/>
      <c r="E9" s="10">
        <v>100</v>
      </c>
      <c r="F9" s="10">
        <v>10.07</v>
      </c>
      <c r="G9" s="10">
        <v>13</v>
      </c>
      <c r="H9" s="10">
        <v>10.37</v>
      </c>
      <c r="I9" s="10">
        <v>199.33</v>
      </c>
      <c r="J9" s="10">
        <v>7.0000000000000007E-2</v>
      </c>
      <c r="K9" s="10">
        <v>0.25</v>
      </c>
      <c r="L9" s="10">
        <v>40.5</v>
      </c>
      <c r="M9" s="10">
        <v>50.7</v>
      </c>
      <c r="N9" s="10">
        <v>162.19999999999999</v>
      </c>
      <c r="O9" s="10">
        <v>30.4</v>
      </c>
      <c r="P9" s="10">
        <v>1.41</v>
      </c>
    </row>
    <row r="10" spans="1:16" x14ac:dyDescent="0.3">
      <c r="A10" s="8">
        <v>212</v>
      </c>
      <c r="B10" s="39" t="s">
        <v>23</v>
      </c>
      <c r="C10" s="40"/>
      <c r="D10" s="41"/>
      <c r="E10" s="10" t="s">
        <v>60</v>
      </c>
      <c r="F10" s="10">
        <v>5.82</v>
      </c>
      <c r="G10" s="10">
        <v>4.3099999999999996</v>
      </c>
      <c r="H10" s="10">
        <v>37.08</v>
      </c>
      <c r="I10" s="10">
        <v>210.5</v>
      </c>
      <c r="J10" s="10">
        <v>0.09</v>
      </c>
      <c r="K10" s="10">
        <v>0</v>
      </c>
      <c r="L10" s="10">
        <v>24</v>
      </c>
      <c r="M10" s="10">
        <v>11.15</v>
      </c>
      <c r="N10" s="10">
        <v>46.26</v>
      </c>
      <c r="O10" s="10">
        <v>8.18</v>
      </c>
      <c r="P10" s="10">
        <v>0.83</v>
      </c>
    </row>
    <row r="11" spans="1:16" x14ac:dyDescent="0.3">
      <c r="A11" s="10">
        <v>311</v>
      </c>
      <c r="B11" s="39" t="s">
        <v>69</v>
      </c>
      <c r="C11" s="40"/>
      <c r="D11" s="41"/>
      <c r="E11" s="10">
        <v>200</v>
      </c>
      <c r="F11" s="10">
        <v>0.25</v>
      </c>
      <c r="G11" s="10">
        <v>0</v>
      </c>
      <c r="H11" s="10">
        <v>4.8</v>
      </c>
      <c r="I11" s="10">
        <v>20</v>
      </c>
      <c r="J11" s="10">
        <v>0.43</v>
      </c>
      <c r="K11" s="10">
        <v>25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</row>
    <row r="12" spans="1:16" s="1" customFormat="1" ht="36" customHeight="1" x14ac:dyDescent="0.3">
      <c r="A12" s="11">
        <v>1</v>
      </c>
      <c r="B12" s="54" t="s">
        <v>56</v>
      </c>
      <c r="C12" s="55"/>
      <c r="D12" s="56"/>
      <c r="E12" s="12">
        <v>50</v>
      </c>
      <c r="F12" s="12">
        <v>4</v>
      </c>
      <c r="G12" s="12">
        <v>0.5</v>
      </c>
      <c r="H12" s="12">
        <v>25.5</v>
      </c>
      <c r="I12" s="12">
        <v>122.5</v>
      </c>
      <c r="J12" s="12">
        <v>0.13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0.9</v>
      </c>
    </row>
    <row r="13" spans="1:16" x14ac:dyDescent="0.3">
      <c r="A13" s="8"/>
      <c r="B13" s="36" t="s">
        <v>24</v>
      </c>
      <c r="C13" s="37"/>
      <c r="D13" s="38"/>
      <c r="E13" s="6">
        <v>505</v>
      </c>
      <c r="F13" s="6">
        <f t="shared" ref="F13:P13" si="0">SUM(F9:F12)</f>
        <v>20.14</v>
      </c>
      <c r="G13" s="6">
        <f t="shared" si="0"/>
        <v>17.809999999999999</v>
      </c>
      <c r="H13" s="6">
        <f t="shared" si="0"/>
        <v>77.75</v>
      </c>
      <c r="I13" s="6">
        <f t="shared" si="0"/>
        <v>552.33000000000004</v>
      </c>
      <c r="J13" s="6">
        <f t="shared" si="0"/>
        <v>0.72</v>
      </c>
      <c r="K13" s="6">
        <f t="shared" si="0"/>
        <v>25.25</v>
      </c>
      <c r="L13" s="6">
        <f t="shared" si="0"/>
        <v>64.5</v>
      </c>
      <c r="M13" s="6">
        <f t="shared" si="0"/>
        <v>61.85</v>
      </c>
      <c r="N13" s="6">
        <f t="shared" si="0"/>
        <v>208.45999999999998</v>
      </c>
      <c r="O13" s="6">
        <f t="shared" si="0"/>
        <v>38.58</v>
      </c>
      <c r="P13" s="6">
        <f t="shared" si="0"/>
        <v>3.1399999999999997</v>
      </c>
    </row>
    <row r="14" spans="1:16" x14ac:dyDescent="0.3">
      <c r="A14" s="8"/>
      <c r="B14" s="36" t="s">
        <v>25</v>
      </c>
      <c r="C14" s="37"/>
      <c r="D14" s="38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6" s="1" customFormat="1" ht="32.25" customHeight="1" x14ac:dyDescent="0.3">
      <c r="A15" s="11">
        <v>27</v>
      </c>
      <c r="B15" s="57" t="s">
        <v>46</v>
      </c>
      <c r="C15" s="58"/>
      <c r="D15" s="59"/>
      <c r="E15" s="12">
        <v>80</v>
      </c>
      <c r="F15" s="12">
        <v>0.7</v>
      </c>
      <c r="G15" s="12">
        <v>4</v>
      </c>
      <c r="H15" s="12">
        <v>5.9</v>
      </c>
      <c r="I15" s="12">
        <v>62</v>
      </c>
      <c r="J15" s="12">
        <v>0.05</v>
      </c>
      <c r="K15" s="12">
        <v>30.6</v>
      </c>
      <c r="L15" s="12">
        <v>0.03</v>
      </c>
      <c r="M15" s="12">
        <v>14.31</v>
      </c>
      <c r="N15" s="12">
        <v>25.4</v>
      </c>
      <c r="O15" s="12">
        <v>14.53</v>
      </c>
      <c r="P15" s="12">
        <v>0.45</v>
      </c>
    </row>
    <row r="16" spans="1:16" s="1" customFormat="1" ht="35.25" customHeight="1" x14ac:dyDescent="0.3">
      <c r="A16" s="11">
        <v>54</v>
      </c>
      <c r="B16" s="44" t="s">
        <v>79</v>
      </c>
      <c r="C16" s="45"/>
      <c r="D16" s="46"/>
      <c r="E16" s="12" t="s">
        <v>26</v>
      </c>
      <c r="F16" s="12">
        <v>4.024</v>
      </c>
      <c r="G16" s="12">
        <v>9.0399999999999991</v>
      </c>
      <c r="H16" s="12">
        <v>25.9</v>
      </c>
      <c r="I16" s="12">
        <v>119.68</v>
      </c>
      <c r="J16" s="12">
        <v>0.12</v>
      </c>
      <c r="K16" s="12">
        <v>21.44</v>
      </c>
      <c r="L16" s="12">
        <v>7.61</v>
      </c>
      <c r="M16" s="12">
        <v>33.08</v>
      </c>
      <c r="N16" s="12">
        <v>158.78</v>
      </c>
      <c r="O16" s="12">
        <v>34.36</v>
      </c>
      <c r="P16" s="12">
        <v>2.52</v>
      </c>
    </row>
    <row r="17" spans="1:16" x14ac:dyDescent="0.3">
      <c r="A17" s="8">
        <v>221</v>
      </c>
      <c r="B17" s="39" t="s">
        <v>77</v>
      </c>
      <c r="C17" s="40"/>
      <c r="D17" s="41"/>
      <c r="E17" s="10">
        <v>180</v>
      </c>
      <c r="F17" s="10">
        <v>21.18</v>
      </c>
      <c r="G17" s="10">
        <v>21.98</v>
      </c>
      <c r="H17" s="10">
        <v>31.35</v>
      </c>
      <c r="I17" s="10">
        <v>407.52</v>
      </c>
      <c r="J17" s="10">
        <v>0.08</v>
      </c>
      <c r="K17" s="10">
        <v>1.35</v>
      </c>
      <c r="L17" s="10">
        <v>0</v>
      </c>
      <c r="M17" s="10">
        <v>14.02</v>
      </c>
      <c r="N17" s="10">
        <v>178.97</v>
      </c>
      <c r="O17" s="10">
        <v>41.8</v>
      </c>
      <c r="P17" s="10">
        <v>1.97</v>
      </c>
    </row>
    <row r="18" spans="1:16" x14ac:dyDescent="0.3">
      <c r="A18" s="10">
        <v>294</v>
      </c>
      <c r="B18" s="39" t="s">
        <v>67</v>
      </c>
      <c r="C18" s="40"/>
      <c r="D18" s="41"/>
      <c r="E18" s="10">
        <v>200</v>
      </c>
      <c r="F18" s="10">
        <v>0.12</v>
      </c>
      <c r="G18" s="10">
        <v>0</v>
      </c>
      <c r="H18" s="10">
        <v>19.399999999999999</v>
      </c>
      <c r="I18" s="10">
        <v>79.599999999999994</v>
      </c>
      <c r="J18" s="10">
        <v>7.0000000000000007E-2</v>
      </c>
      <c r="K18" s="10">
        <v>0.28999999999999998</v>
      </c>
      <c r="L18" s="10">
        <v>0</v>
      </c>
      <c r="M18" s="10">
        <v>0</v>
      </c>
      <c r="N18" s="10">
        <v>0</v>
      </c>
      <c r="O18" s="10">
        <v>8.5</v>
      </c>
      <c r="P18" s="10">
        <v>0.92</v>
      </c>
    </row>
    <row r="19" spans="1:16" ht="32.25" customHeight="1" x14ac:dyDescent="0.3">
      <c r="A19" s="11">
        <v>1</v>
      </c>
      <c r="B19" s="54" t="s">
        <v>56</v>
      </c>
      <c r="C19" s="55"/>
      <c r="D19" s="56"/>
      <c r="E19" s="12">
        <v>50</v>
      </c>
      <c r="F19" s="12">
        <v>4</v>
      </c>
      <c r="G19" s="12">
        <v>0.5</v>
      </c>
      <c r="H19" s="12">
        <v>25.5</v>
      </c>
      <c r="I19" s="12">
        <v>122.5</v>
      </c>
      <c r="J19" s="12">
        <v>0.13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0.9</v>
      </c>
    </row>
    <row r="20" spans="1:16" x14ac:dyDescent="0.3">
      <c r="A20" s="8"/>
      <c r="B20" s="36" t="s">
        <v>27</v>
      </c>
      <c r="C20" s="37"/>
      <c r="D20" s="38"/>
      <c r="E20" s="6">
        <v>720</v>
      </c>
      <c r="F20" s="6">
        <f>SUM(F15:F19)</f>
        <v>30.024000000000001</v>
      </c>
      <c r="G20" s="6">
        <f>SUM(G15:G19)</f>
        <v>35.519999999999996</v>
      </c>
      <c r="H20" s="6">
        <f>SUM(H15:H19)</f>
        <v>108.05</v>
      </c>
      <c r="I20" s="6">
        <f>SUM(I15:I19)</f>
        <v>791.30000000000007</v>
      </c>
      <c r="J20" s="6">
        <f t="shared" ref="J20:P20" si="1">SUM(J15:J19)</f>
        <v>0.45</v>
      </c>
      <c r="K20" s="6">
        <f t="shared" si="1"/>
        <v>53.680000000000007</v>
      </c>
      <c r="L20" s="6">
        <f t="shared" si="1"/>
        <v>7.6400000000000006</v>
      </c>
      <c r="M20" s="6">
        <f t="shared" si="1"/>
        <v>61.41</v>
      </c>
      <c r="N20" s="6">
        <f t="shared" si="1"/>
        <v>363.15</v>
      </c>
      <c r="O20" s="6">
        <f t="shared" si="1"/>
        <v>99.19</v>
      </c>
      <c r="P20" s="6">
        <f t="shared" si="1"/>
        <v>6.7600000000000007</v>
      </c>
    </row>
    <row r="21" spans="1:16" x14ac:dyDescent="0.3">
      <c r="A21" s="8"/>
      <c r="B21" s="36" t="s">
        <v>28</v>
      </c>
      <c r="C21" s="37"/>
      <c r="D21" s="38"/>
      <c r="E21" s="5"/>
      <c r="F21" s="6">
        <v>50.74</v>
      </c>
      <c r="G21" s="6">
        <v>53.5</v>
      </c>
      <c r="H21" s="6">
        <v>186.91</v>
      </c>
      <c r="I21" s="6">
        <v>1352.97</v>
      </c>
      <c r="J21" s="6">
        <v>1.1399999999999999</v>
      </c>
      <c r="K21" s="6">
        <v>51.9</v>
      </c>
      <c r="L21" s="6">
        <v>93.11</v>
      </c>
      <c r="M21" s="6">
        <v>217.75</v>
      </c>
      <c r="N21" s="6">
        <v>606.70000000000005</v>
      </c>
      <c r="O21" s="6">
        <v>137.24</v>
      </c>
      <c r="P21" s="6">
        <v>9.8000000000000007</v>
      </c>
    </row>
    <row r="22" spans="1:16" x14ac:dyDescent="0.3">
      <c r="A22" s="11"/>
      <c r="B22" s="44"/>
      <c r="C22" s="45"/>
      <c r="D22" s="46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x14ac:dyDescent="0.3">
      <c r="A23" s="3" t="s">
        <v>29</v>
      </c>
      <c r="B23" s="3"/>
      <c r="C23" s="3"/>
      <c r="D23" s="3"/>
      <c r="E23" s="42" t="s">
        <v>86</v>
      </c>
      <c r="F23" s="43"/>
      <c r="G23" s="43"/>
      <c r="H23" s="43"/>
      <c r="I23" s="43"/>
      <c r="J23" s="43"/>
      <c r="K23" s="4"/>
      <c r="L23" s="4"/>
      <c r="M23" s="4"/>
      <c r="N23" s="4"/>
      <c r="O23" s="4"/>
      <c r="P23" s="4"/>
    </row>
    <row r="24" spans="1:16" x14ac:dyDescent="0.3">
      <c r="A24" s="3" t="s">
        <v>1</v>
      </c>
      <c r="B24" s="3"/>
      <c r="C24" s="3"/>
      <c r="D24" s="3"/>
      <c r="E24" s="42" t="s">
        <v>2</v>
      </c>
      <c r="F24" s="43"/>
      <c r="G24" s="43"/>
      <c r="H24" s="43"/>
      <c r="I24" s="43"/>
      <c r="J24" s="43"/>
      <c r="K24" s="4"/>
      <c r="L24" s="4"/>
      <c r="M24" s="4"/>
      <c r="N24" s="4"/>
      <c r="O24" s="4"/>
      <c r="P24" s="4"/>
    </row>
    <row r="25" spans="1:16" x14ac:dyDescent="0.3">
      <c r="A25" s="6" t="s">
        <v>3</v>
      </c>
      <c r="B25" s="5" t="s">
        <v>4</v>
      </c>
      <c r="C25" s="5"/>
      <c r="D25" s="5"/>
      <c r="E25" s="5" t="s">
        <v>5</v>
      </c>
      <c r="F25" s="5" t="s">
        <v>6</v>
      </c>
      <c r="G25" s="5"/>
      <c r="H25" s="5"/>
      <c r="I25" s="5" t="s">
        <v>7</v>
      </c>
      <c r="J25" s="36" t="s">
        <v>8</v>
      </c>
      <c r="K25" s="37"/>
      <c r="L25" s="38"/>
      <c r="M25" s="36" t="s">
        <v>9</v>
      </c>
      <c r="N25" s="37"/>
      <c r="O25" s="37"/>
      <c r="P25" s="38"/>
    </row>
    <row r="26" spans="1:16" x14ac:dyDescent="0.3">
      <c r="A26" s="6" t="s">
        <v>30</v>
      </c>
      <c r="B26" s="36"/>
      <c r="C26" s="37"/>
      <c r="D26" s="38"/>
      <c r="E26" s="5" t="s">
        <v>31</v>
      </c>
      <c r="F26" s="5" t="s">
        <v>10</v>
      </c>
      <c r="G26" s="5" t="s">
        <v>11</v>
      </c>
      <c r="H26" s="5" t="s">
        <v>12</v>
      </c>
      <c r="I26" s="5" t="s">
        <v>13</v>
      </c>
      <c r="J26" s="5" t="s">
        <v>14</v>
      </c>
      <c r="K26" s="5" t="s">
        <v>15</v>
      </c>
      <c r="L26" s="5" t="s">
        <v>16</v>
      </c>
      <c r="M26" s="5" t="s">
        <v>17</v>
      </c>
      <c r="N26" s="5" t="s">
        <v>18</v>
      </c>
      <c r="O26" s="5" t="s">
        <v>19</v>
      </c>
      <c r="P26" s="5" t="s">
        <v>20</v>
      </c>
    </row>
    <row r="27" spans="1:16" x14ac:dyDescent="0.3">
      <c r="A27" s="6"/>
      <c r="B27" s="36"/>
      <c r="C27" s="37"/>
      <c r="D27" s="38"/>
      <c r="E27" s="5"/>
      <c r="F27" s="5"/>
      <c r="G27" s="5"/>
      <c r="H27" s="5"/>
      <c r="I27" s="5" t="s">
        <v>21</v>
      </c>
      <c r="J27" s="5"/>
      <c r="K27" s="5"/>
      <c r="L27" s="5"/>
      <c r="M27" s="5"/>
      <c r="N27" s="5"/>
      <c r="O27" s="5"/>
      <c r="P27" s="5"/>
    </row>
    <row r="28" spans="1:16" x14ac:dyDescent="0.3">
      <c r="A28" s="10"/>
      <c r="B28" s="36" t="s">
        <v>22</v>
      </c>
      <c r="C28" s="37"/>
      <c r="D28" s="38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1:16" x14ac:dyDescent="0.3">
      <c r="A29" s="10">
        <v>173</v>
      </c>
      <c r="B29" s="39" t="s">
        <v>47</v>
      </c>
      <c r="C29" s="40"/>
      <c r="D29" s="41"/>
      <c r="E29" s="10">
        <v>185</v>
      </c>
      <c r="F29" s="10">
        <v>10.48</v>
      </c>
      <c r="G29" s="10">
        <v>6.52</v>
      </c>
      <c r="H29" s="10">
        <v>54</v>
      </c>
      <c r="I29" s="10">
        <v>316.57</v>
      </c>
      <c r="J29" s="10">
        <v>0.28999999999999998</v>
      </c>
      <c r="K29" s="10"/>
      <c r="L29" s="10">
        <v>24</v>
      </c>
      <c r="M29" s="10">
        <v>15.28</v>
      </c>
      <c r="N29" s="10">
        <v>208.03</v>
      </c>
      <c r="O29" s="10">
        <v>138.41</v>
      </c>
      <c r="P29" s="10">
        <v>4.6500000000000004</v>
      </c>
    </row>
    <row r="30" spans="1:16" ht="15" customHeight="1" x14ac:dyDescent="0.3">
      <c r="A30" s="10">
        <v>283</v>
      </c>
      <c r="B30" s="39" t="s">
        <v>33</v>
      </c>
      <c r="C30" s="40"/>
      <c r="D30" s="41"/>
      <c r="E30" s="10">
        <v>200</v>
      </c>
      <c r="F30" s="10">
        <v>0.1</v>
      </c>
      <c r="G30" s="10">
        <v>0</v>
      </c>
      <c r="H30" s="10">
        <v>9.1</v>
      </c>
      <c r="I30" s="10">
        <v>35</v>
      </c>
      <c r="J30" s="10">
        <v>0</v>
      </c>
      <c r="K30" s="10">
        <v>0</v>
      </c>
      <c r="L30" s="10">
        <v>0</v>
      </c>
      <c r="M30" s="10">
        <v>0.45</v>
      </c>
      <c r="N30" s="10">
        <v>0</v>
      </c>
      <c r="O30" s="10">
        <v>0</v>
      </c>
      <c r="P30" s="10">
        <v>0.05</v>
      </c>
    </row>
    <row r="31" spans="1:16" x14ac:dyDescent="0.3">
      <c r="A31" s="10">
        <v>3</v>
      </c>
      <c r="B31" s="39" t="s">
        <v>32</v>
      </c>
      <c r="C31" s="40"/>
      <c r="D31" s="41"/>
      <c r="E31" s="10">
        <v>10</v>
      </c>
      <c r="F31" s="10">
        <v>0.1</v>
      </c>
      <c r="G31" s="10">
        <v>7.13</v>
      </c>
      <c r="H31" s="10">
        <v>0.1</v>
      </c>
      <c r="I31" s="10">
        <v>66</v>
      </c>
      <c r="J31" s="10">
        <v>0</v>
      </c>
      <c r="K31" s="10">
        <v>0</v>
      </c>
      <c r="L31" s="10">
        <v>40</v>
      </c>
      <c r="M31" s="10">
        <v>0.5</v>
      </c>
      <c r="N31" s="10">
        <v>3</v>
      </c>
      <c r="O31" s="10">
        <v>3.96</v>
      </c>
      <c r="P31" s="10">
        <v>0.24</v>
      </c>
    </row>
    <row r="32" spans="1:16" s="1" customFormat="1" ht="28.5" customHeight="1" x14ac:dyDescent="0.3">
      <c r="A32" s="11">
        <v>1</v>
      </c>
      <c r="B32" s="54" t="s">
        <v>56</v>
      </c>
      <c r="C32" s="55"/>
      <c r="D32" s="56"/>
      <c r="E32" s="12">
        <v>50</v>
      </c>
      <c r="F32" s="12">
        <v>4</v>
      </c>
      <c r="G32" s="12">
        <v>0.5</v>
      </c>
      <c r="H32" s="12">
        <v>25.5</v>
      </c>
      <c r="I32" s="12">
        <v>122.5</v>
      </c>
      <c r="J32" s="12">
        <v>0.13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0.9</v>
      </c>
    </row>
    <row r="33" spans="1:16" ht="24" customHeight="1" x14ac:dyDescent="0.3">
      <c r="A33" s="10">
        <v>281</v>
      </c>
      <c r="B33" s="39" t="s">
        <v>71</v>
      </c>
      <c r="C33" s="40"/>
      <c r="D33" s="41"/>
      <c r="E33" s="10">
        <v>210</v>
      </c>
      <c r="F33" s="10">
        <v>5.6</v>
      </c>
      <c r="G33" s="10">
        <v>5</v>
      </c>
      <c r="H33" s="10">
        <v>8.4</v>
      </c>
      <c r="I33" s="10">
        <v>102</v>
      </c>
      <c r="J33" s="10">
        <v>0</v>
      </c>
      <c r="K33" s="10">
        <v>0</v>
      </c>
      <c r="L33" s="10">
        <v>10.9</v>
      </c>
      <c r="M33" s="10">
        <v>0</v>
      </c>
      <c r="N33" s="10">
        <v>0</v>
      </c>
      <c r="O33" s="10">
        <v>0</v>
      </c>
      <c r="P33" s="10">
        <v>0</v>
      </c>
    </row>
    <row r="34" spans="1:16" x14ac:dyDescent="0.3">
      <c r="A34" s="10"/>
      <c r="B34" s="36" t="s">
        <v>24</v>
      </c>
      <c r="C34" s="37"/>
      <c r="D34" s="38"/>
      <c r="E34" s="6">
        <f t="shared" ref="E34:P34" si="2">SUM(E29:E33)</f>
        <v>655</v>
      </c>
      <c r="F34" s="6">
        <f t="shared" si="2"/>
        <v>20.28</v>
      </c>
      <c r="G34" s="6">
        <f t="shared" si="2"/>
        <v>19.149999999999999</v>
      </c>
      <c r="H34" s="6">
        <f t="shared" si="2"/>
        <v>97.100000000000009</v>
      </c>
      <c r="I34" s="6">
        <f t="shared" si="2"/>
        <v>642.06999999999994</v>
      </c>
      <c r="J34" s="6">
        <f t="shared" si="2"/>
        <v>0.42</v>
      </c>
      <c r="K34" s="6">
        <f t="shared" si="2"/>
        <v>0</v>
      </c>
      <c r="L34" s="6">
        <f t="shared" si="2"/>
        <v>74.900000000000006</v>
      </c>
      <c r="M34" s="6">
        <f t="shared" si="2"/>
        <v>16.229999999999997</v>
      </c>
      <c r="N34" s="6">
        <f t="shared" si="2"/>
        <v>211.03</v>
      </c>
      <c r="O34" s="6">
        <f t="shared" si="2"/>
        <v>142.37</v>
      </c>
      <c r="P34" s="6">
        <f t="shared" si="2"/>
        <v>5.8400000000000007</v>
      </c>
    </row>
    <row r="35" spans="1:16" x14ac:dyDescent="0.3">
      <c r="A35" s="10"/>
      <c r="B35" s="36" t="s">
        <v>25</v>
      </c>
      <c r="C35" s="37"/>
      <c r="D35" s="3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ht="33.75" customHeight="1" x14ac:dyDescent="0.3">
      <c r="A36" s="11">
        <v>40</v>
      </c>
      <c r="B36" s="44" t="s">
        <v>48</v>
      </c>
      <c r="C36" s="45"/>
      <c r="D36" s="46"/>
      <c r="E36" s="11">
        <v>80</v>
      </c>
      <c r="F36" s="11">
        <v>1.28</v>
      </c>
      <c r="G36" s="11">
        <v>4.17</v>
      </c>
      <c r="H36" s="11">
        <v>7.01</v>
      </c>
      <c r="I36" s="11">
        <v>71.34</v>
      </c>
      <c r="J36" s="11">
        <v>0.02</v>
      </c>
      <c r="K36" s="11">
        <v>3.5</v>
      </c>
      <c r="L36" s="11">
        <v>0</v>
      </c>
      <c r="M36" s="11">
        <v>8.8000000000000007</v>
      </c>
      <c r="N36" s="11">
        <v>0.49</v>
      </c>
      <c r="O36" s="11">
        <v>8.5</v>
      </c>
      <c r="P36" s="11">
        <v>0.25</v>
      </c>
    </row>
    <row r="37" spans="1:16" x14ac:dyDescent="0.3">
      <c r="A37" s="10">
        <v>56</v>
      </c>
      <c r="B37" s="44" t="s">
        <v>53</v>
      </c>
      <c r="C37" s="45"/>
      <c r="D37" s="46"/>
      <c r="E37" s="8">
        <v>200</v>
      </c>
      <c r="F37" s="8">
        <v>2.08</v>
      </c>
      <c r="G37" s="8">
        <v>3.44</v>
      </c>
      <c r="H37" s="8">
        <v>9.2799999999999994</v>
      </c>
      <c r="I37" s="8">
        <v>76.8</v>
      </c>
      <c r="J37" s="8">
        <v>1.6E-2</v>
      </c>
      <c r="K37" s="8">
        <v>0.48</v>
      </c>
      <c r="L37" s="8">
        <v>25.76</v>
      </c>
      <c r="M37" s="8">
        <v>9.3000000000000007</v>
      </c>
      <c r="N37" s="8">
        <v>134.18</v>
      </c>
      <c r="O37" s="8">
        <v>20.93</v>
      </c>
      <c r="P37" s="8">
        <v>5.7</v>
      </c>
    </row>
    <row r="38" spans="1:16" x14ac:dyDescent="0.3">
      <c r="A38" s="10">
        <v>96</v>
      </c>
      <c r="B38" s="39" t="s">
        <v>58</v>
      </c>
      <c r="C38" s="40"/>
      <c r="D38" s="41"/>
      <c r="E38" s="10" t="s">
        <v>72</v>
      </c>
      <c r="F38" s="10">
        <v>11.35</v>
      </c>
      <c r="G38" s="10">
        <v>11.8</v>
      </c>
      <c r="H38" s="10">
        <v>2.1</v>
      </c>
      <c r="I38" s="10">
        <v>160.06</v>
      </c>
      <c r="J38" s="10">
        <v>0.04</v>
      </c>
      <c r="K38" s="10">
        <v>1.62</v>
      </c>
      <c r="L38" s="10">
        <v>0</v>
      </c>
      <c r="M38" s="10">
        <v>8.7899999999999991</v>
      </c>
      <c r="N38" s="10">
        <v>101.41</v>
      </c>
      <c r="O38" s="10">
        <v>15.23</v>
      </c>
      <c r="P38" s="10">
        <v>1.46</v>
      </c>
    </row>
    <row r="39" spans="1:16" s="1" customFormat="1" ht="27" customHeight="1" x14ac:dyDescent="0.3">
      <c r="A39" s="12">
        <v>222</v>
      </c>
      <c r="B39" s="54" t="s">
        <v>63</v>
      </c>
      <c r="C39" s="55"/>
      <c r="D39" s="56"/>
      <c r="E39" s="12">
        <v>155</v>
      </c>
      <c r="F39" s="12">
        <v>6.5</v>
      </c>
      <c r="G39" s="12">
        <v>6.42</v>
      </c>
      <c r="H39" s="12">
        <v>39.08</v>
      </c>
      <c r="I39" s="12">
        <v>241.08</v>
      </c>
      <c r="J39" s="12">
        <v>0.3</v>
      </c>
      <c r="K39" s="12">
        <v>0</v>
      </c>
      <c r="L39" s="12">
        <v>20</v>
      </c>
      <c r="M39" s="12">
        <v>20.149999999999999</v>
      </c>
      <c r="N39" s="12">
        <v>165.07</v>
      </c>
      <c r="O39" s="12">
        <v>58.27</v>
      </c>
      <c r="P39" s="12">
        <v>1.91</v>
      </c>
    </row>
    <row r="40" spans="1:16" x14ac:dyDescent="0.3">
      <c r="A40" s="10">
        <v>295</v>
      </c>
      <c r="B40" s="39" t="s">
        <v>68</v>
      </c>
      <c r="C40" s="40"/>
      <c r="D40" s="41"/>
      <c r="E40" s="10">
        <v>200</v>
      </c>
      <c r="F40" s="10">
        <v>0.2</v>
      </c>
      <c r="G40" s="10">
        <v>0</v>
      </c>
      <c r="H40" s="10">
        <v>17.2</v>
      </c>
      <c r="I40" s="10">
        <v>68</v>
      </c>
      <c r="J40" s="10">
        <v>0.01</v>
      </c>
      <c r="K40" s="10">
        <v>20.2</v>
      </c>
      <c r="L40" s="10">
        <v>0</v>
      </c>
      <c r="M40" s="10">
        <v>6.76</v>
      </c>
      <c r="N40" s="10">
        <v>4.4000000000000004</v>
      </c>
      <c r="O40" s="10">
        <v>3.6</v>
      </c>
      <c r="P40" s="10">
        <v>0.92</v>
      </c>
    </row>
    <row r="41" spans="1:16" ht="32.25" customHeight="1" x14ac:dyDescent="0.3">
      <c r="A41" s="11">
        <v>1</v>
      </c>
      <c r="B41" s="54" t="s">
        <v>56</v>
      </c>
      <c r="C41" s="55"/>
      <c r="D41" s="56"/>
      <c r="E41" s="12">
        <v>50</v>
      </c>
      <c r="F41" s="12">
        <v>4</v>
      </c>
      <c r="G41" s="12">
        <v>0.5</v>
      </c>
      <c r="H41" s="12">
        <v>25.5</v>
      </c>
      <c r="I41" s="12">
        <v>122.5</v>
      </c>
      <c r="J41" s="12">
        <v>0.13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0.9</v>
      </c>
    </row>
    <row r="42" spans="1:16" x14ac:dyDescent="0.3">
      <c r="A42" s="10"/>
      <c r="B42" s="36" t="s">
        <v>27</v>
      </c>
      <c r="C42" s="37"/>
      <c r="D42" s="38"/>
      <c r="E42" s="6">
        <v>775</v>
      </c>
      <c r="F42" s="6">
        <f>SUM(F36:F41)</f>
        <v>25.41</v>
      </c>
      <c r="G42" s="6">
        <f>SUM(G36:G41)</f>
        <v>26.33</v>
      </c>
      <c r="H42" s="6">
        <f>SUM(H36:H41)</f>
        <v>100.17</v>
      </c>
      <c r="I42" s="6">
        <f>SUM(I36:I41)</f>
        <v>739.78</v>
      </c>
      <c r="J42" s="6">
        <f t="shared" ref="J42:P42" si="3">SUM(J36:J41)</f>
        <v>0.51600000000000001</v>
      </c>
      <c r="K42" s="6">
        <f t="shared" si="3"/>
        <v>25.799999999999997</v>
      </c>
      <c r="L42" s="6">
        <f t="shared" si="3"/>
        <v>45.760000000000005</v>
      </c>
      <c r="M42" s="6">
        <f t="shared" si="3"/>
        <v>53.8</v>
      </c>
      <c r="N42" s="6">
        <f t="shared" si="3"/>
        <v>405.54999999999995</v>
      </c>
      <c r="O42" s="6">
        <f t="shared" si="3"/>
        <v>106.53</v>
      </c>
      <c r="P42" s="6">
        <f t="shared" si="3"/>
        <v>11.14</v>
      </c>
    </row>
    <row r="43" spans="1:16" x14ac:dyDescent="0.3">
      <c r="A43" s="10"/>
      <c r="B43" s="36" t="s">
        <v>28</v>
      </c>
      <c r="C43" s="37"/>
      <c r="D43" s="38"/>
      <c r="E43" s="10">
        <v>1430</v>
      </c>
      <c r="F43" s="6">
        <v>42.79</v>
      </c>
      <c r="G43" s="6">
        <v>43.59</v>
      </c>
      <c r="H43" s="6">
        <v>196.16</v>
      </c>
      <c r="I43" s="6">
        <v>1372.51</v>
      </c>
      <c r="J43" s="6">
        <v>0.96599999999999997</v>
      </c>
      <c r="K43" s="6">
        <v>52.9</v>
      </c>
      <c r="L43" s="6">
        <v>120.69</v>
      </c>
      <c r="M43" s="6">
        <v>75.540000000000006</v>
      </c>
      <c r="N43" s="6">
        <v>641.49</v>
      </c>
      <c r="O43" s="6">
        <v>254.93</v>
      </c>
      <c r="P43" s="6">
        <v>17.18</v>
      </c>
    </row>
    <row r="44" spans="1:16" x14ac:dyDescent="0.3">
      <c r="A44" s="13"/>
      <c r="B44" s="14"/>
      <c r="C44" s="14"/>
      <c r="D44" s="14"/>
      <c r="E44" s="16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spans="1:16" x14ac:dyDescent="0.3">
      <c r="A45" s="3" t="s">
        <v>34</v>
      </c>
      <c r="B45" s="3"/>
      <c r="C45" s="3"/>
      <c r="D45" s="3"/>
      <c r="E45" s="42" t="s">
        <v>86</v>
      </c>
      <c r="F45" s="43"/>
      <c r="G45" s="43"/>
      <c r="H45" s="43"/>
      <c r="I45" s="43"/>
      <c r="J45" s="43"/>
      <c r="K45" s="4"/>
      <c r="L45" s="4"/>
      <c r="M45" s="4"/>
      <c r="N45" s="4"/>
      <c r="O45" s="4"/>
      <c r="P45" s="4"/>
    </row>
    <row r="46" spans="1:16" x14ac:dyDescent="0.3">
      <c r="A46" s="3" t="s">
        <v>1</v>
      </c>
      <c r="B46" s="3"/>
      <c r="C46" s="3"/>
      <c r="D46" s="3"/>
      <c r="E46" s="42" t="s">
        <v>2</v>
      </c>
      <c r="F46" s="43"/>
      <c r="G46" s="43"/>
      <c r="H46" s="43"/>
      <c r="I46" s="43"/>
      <c r="J46" s="43"/>
      <c r="K46" s="4"/>
      <c r="L46" s="4"/>
      <c r="M46" s="4"/>
      <c r="N46" s="4"/>
      <c r="O46" s="4"/>
      <c r="P46" s="4"/>
    </row>
    <row r="47" spans="1:16" x14ac:dyDescent="0.3">
      <c r="A47" s="6" t="s">
        <v>3</v>
      </c>
      <c r="B47" s="5" t="s">
        <v>4</v>
      </c>
      <c r="C47" s="5"/>
      <c r="D47" s="5"/>
      <c r="E47" s="5" t="s">
        <v>5</v>
      </c>
      <c r="F47" s="5" t="s">
        <v>6</v>
      </c>
      <c r="G47" s="5"/>
      <c r="H47" s="5"/>
      <c r="I47" s="5" t="s">
        <v>7</v>
      </c>
      <c r="J47" s="36" t="s">
        <v>8</v>
      </c>
      <c r="K47" s="37"/>
      <c r="L47" s="38"/>
      <c r="M47" s="36" t="s">
        <v>9</v>
      </c>
      <c r="N47" s="37"/>
      <c r="O47" s="37"/>
      <c r="P47" s="38"/>
    </row>
    <row r="48" spans="1:16" x14ac:dyDescent="0.3">
      <c r="A48" s="6" t="s">
        <v>30</v>
      </c>
      <c r="B48" s="36"/>
      <c r="C48" s="37"/>
      <c r="D48" s="38"/>
      <c r="E48" s="5" t="s">
        <v>31</v>
      </c>
      <c r="F48" s="5" t="s">
        <v>10</v>
      </c>
      <c r="G48" s="5" t="s">
        <v>11</v>
      </c>
      <c r="H48" s="5" t="s">
        <v>12</v>
      </c>
      <c r="I48" s="5" t="s">
        <v>13</v>
      </c>
      <c r="J48" s="5" t="s">
        <v>14</v>
      </c>
      <c r="K48" s="5" t="s">
        <v>15</v>
      </c>
      <c r="L48" s="5" t="s">
        <v>16</v>
      </c>
      <c r="M48" s="5" t="s">
        <v>17</v>
      </c>
      <c r="N48" s="5" t="s">
        <v>18</v>
      </c>
      <c r="O48" s="5" t="s">
        <v>19</v>
      </c>
      <c r="P48" s="5" t="s">
        <v>20</v>
      </c>
    </row>
    <row r="49" spans="1:16" x14ac:dyDescent="0.3">
      <c r="A49" s="6"/>
      <c r="B49" s="36"/>
      <c r="C49" s="37"/>
      <c r="D49" s="38"/>
      <c r="E49" s="5"/>
      <c r="F49" s="5"/>
      <c r="G49" s="5"/>
      <c r="H49" s="5"/>
      <c r="I49" s="5" t="s">
        <v>21</v>
      </c>
      <c r="J49" s="5"/>
      <c r="K49" s="5"/>
      <c r="L49" s="5"/>
      <c r="M49" s="5"/>
      <c r="N49" s="5"/>
      <c r="O49" s="5"/>
      <c r="P49" s="5"/>
    </row>
    <row r="50" spans="1:16" x14ac:dyDescent="0.3">
      <c r="A50" s="10"/>
      <c r="B50" s="36" t="s">
        <v>22</v>
      </c>
      <c r="C50" s="37"/>
      <c r="D50" s="38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51" spans="1:16" s="1" customFormat="1" ht="27.75" customHeight="1" x14ac:dyDescent="0.3">
      <c r="A51" s="12">
        <v>80</v>
      </c>
      <c r="B51" s="54" t="s">
        <v>54</v>
      </c>
      <c r="C51" s="55"/>
      <c r="D51" s="56"/>
      <c r="E51" s="12" t="s">
        <v>75</v>
      </c>
      <c r="F51" s="12">
        <v>18.13</v>
      </c>
      <c r="G51" s="12">
        <v>5.73</v>
      </c>
      <c r="H51" s="12">
        <v>4.4400000000000004</v>
      </c>
      <c r="I51" s="12">
        <v>142.69</v>
      </c>
      <c r="J51" s="12">
        <v>0.05</v>
      </c>
      <c r="K51" s="12">
        <v>0.3</v>
      </c>
      <c r="L51" s="12">
        <v>0</v>
      </c>
      <c r="M51" s="12">
        <v>26.6</v>
      </c>
      <c r="N51" s="12">
        <v>121.66</v>
      </c>
      <c r="O51" s="12">
        <v>17.48</v>
      </c>
      <c r="P51" s="12">
        <v>0.46</v>
      </c>
    </row>
    <row r="52" spans="1:16" x14ac:dyDescent="0.3">
      <c r="A52" s="10">
        <v>138</v>
      </c>
      <c r="B52" s="39" t="s">
        <v>57</v>
      </c>
      <c r="C52" s="40"/>
      <c r="D52" s="41"/>
      <c r="E52" s="10">
        <v>150</v>
      </c>
      <c r="F52" s="10">
        <v>3.1</v>
      </c>
      <c r="G52" s="10">
        <v>4.5999999999999996</v>
      </c>
      <c r="H52" s="10">
        <v>20.100000000000001</v>
      </c>
      <c r="I52" s="10">
        <v>137</v>
      </c>
      <c r="J52" s="10">
        <v>0.12</v>
      </c>
      <c r="K52" s="10">
        <v>10.38</v>
      </c>
      <c r="L52" s="10">
        <v>28.8</v>
      </c>
      <c r="M52" s="10">
        <v>35.6</v>
      </c>
      <c r="N52" s="10">
        <v>98.22</v>
      </c>
      <c r="O52" s="10">
        <v>33.03</v>
      </c>
      <c r="P52" s="10">
        <v>1.2</v>
      </c>
    </row>
    <row r="53" spans="1:16" x14ac:dyDescent="0.3">
      <c r="A53" s="10">
        <v>289</v>
      </c>
      <c r="B53" s="39" t="s">
        <v>35</v>
      </c>
      <c r="C53" s="40"/>
      <c r="D53" s="41"/>
      <c r="E53" s="10">
        <v>200</v>
      </c>
      <c r="F53" s="10">
        <v>3.6</v>
      </c>
      <c r="G53" s="10">
        <v>3.3</v>
      </c>
      <c r="H53" s="10">
        <v>13.7</v>
      </c>
      <c r="I53" s="10">
        <v>98</v>
      </c>
      <c r="J53" s="10">
        <v>0.03</v>
      </c>
      <c r="K53" s="10">
        <v>0.52</v>
      </c>
      <c r="L53" s="10">
        <v>15.96</v>
      </c>
      <c r="M53" s="10">
        <v>110.37</v>
      </c>
      <c r="N53" s="10">
        <v>109.42</v>
      </c>
      <c r="O53" s="10">
        <v>26.97</v>
      </c>
      <c r="P53" s="10">
        <v>0.88</v>
      </c>
    </row>
    <row r="54" spans="1:16" s="1" customFormat="1" ht="29.25" customHeight="1" x14ac:dyDescent="0.3">
      <c r="A54" s="11">
        <v>1</v>
      </c>
      <c r="B54" s="54" t="s">
        <v>56</v>
      </c>
      <c r="C54" s="55"/>
      <c r="D54" s="56"/>
      <c r="E54" s="12">
        <v>50</v>
      </c>
      <c r="F54" s="12">
        <v>4</v>
      </c>
      <c r="G54" s="12">
        <v>0.5</v>
      </c>
      <c r="H54" s="12">
        <v>25.5</v>
      </c>
      <c r="I54" s="12">
        <v>122.5</v>
      </c>
      <c r="J54" s="12">
        <v>0.13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0.9</v>
      </c>
    </row>
    <row r="55" spans="1:16" x14ac:dyDescent="0.3">
      <c r="A55" s="10"/>
      <c r="B55" s="36" t="s">
        <v>24</v>
      </c>
      <c r="C55" s="37"/>
      <c r="D55" s="38"/>
      <c r="E55" s="6">
        <v>540</v>
      </c>
      <c r="F55" s="6">
        <f>SUM(F51:F54)</f>
        <v>28.830000000000002</v>
      </c>
      <c r="G55" s="6">
        <f>SUM(G51:G54)</f>
        <v>14.129999999999999</v>
      </c>
      <c r="H55" s="6">
        <f>SUM(H51:H54)</f>
        <v>63.74</v>
      </c>
      <c r="I55" s="6">
        <f>SUM(I51:I54)</f>
        <v>500.19</v>
      </c>
      <c r="J55" s="6">
        <f t="shared" ref="J55:P55" si="4">SUM(J51:J54)</f>
        <v>0.32999999999999996</v>
      </c>
      <c r="K55" s="6">
        <f t="shared" si="4"/>
        <v>11.200000000000001</v>
      </c>
      <c r="L55" s="6">
        <f t="shared" si="4"/>
        <v>44.760000000000005</v>
      </c>
      <c r="M55" s="6">
        <f t="shared" si="4"/>
        <v>172.57</v>
      </c>
      <c r="N55" s="6">
        <f t="shared" si="4"/>
        <v>329.3</v>
      </c>
      <c r="O55" s="6">
        <f t="shared" si="4"/>
        <v>77.48</v>
      </c>
      <c r="P55" s="6">
        <f t="shared" si="4"/>
        <v>3.44</v>
      </c>
    </row>
    <row r="56" spans="1:16" ht="15" customHeight="1" x14ac:dyDescent="0.3">
      <c r="A56" s="10"/>
      <c r="B56" s="36" t="s">
        <v>25</v>
      </c>
      <c r="C56" s="37"/>
      <c r="D56" s="38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</row>
    <row r="57" spans="1:16" s="1" customFormat="1" ht="32.25" customHeight="1" x14ac:dyDescent="0.3">
      <c r="A57" s="12">
        <v>23</v>
      </c>
      <c r="B57" s="54" t="s">
        <v>36</v>
      </c>
      <c r="C57" s="55"/>
      <c r="D57" s="56"/>
      <c r="E57" s="12">
        <v>80</v>
      </c>
      <c r="F57" s="12">
        <v>1.1399999999999999</v>
      </c>
      <c r="G57" s="12">
        <v>4.07</v>
      </c>
      <c r="H57" s="12">
        <v>7.6</v>
      </c>
      <c r="I57" s="12">
        <v>60.28</v>
      </c>
      <c r="J57" s="12">
        <v>0.01</v>
      </c>
      <c r="K57" s="12">
        <v>1.49</v>
      </c>
      <c r="L57" s="12">
        <v>1.36</v>
      </c>
      <c r="M57" s="12">
        <v>27.69</v>
      </c>
      <c r="N57" s="12">
        <v>17.760000000000002</v>
      </c>
      <c r="O57" s="12">
        <v>14.92</v>
      </c>
      <c r="P57" s="12">
        <v>0.96</v>
      </c>
    </row>
    <row r="58" spans="1:16" x14ac:dyDescent="0.3">
      <c r="A58" s="8">
        <v>44</v>
      </c>
      <c r="B58" s="44" t="s">
        <v>82</v>
      </c>
      <c r="C58" s="45"/>
      <c r="D58" s="46"/>
      <c r="E58" s="8" t="s">
        <v>26</v>
      </c>
      <c r="F58" s="8">
        <v>1.54</v>
      </c>
      <c r="G58" s="8">
        <v>4.6900000000000004</v>
      </c>
      <c r="H58" s="8">
        <v>10.07</v>
      </c>
      <c r="I58" s="8">
        <v>92.19</v>
      </c>
      <c r="J58" s="8">
        <v>0.1</v>
      </c>
      <c r="K58" s="8">
        <v>17.47</v>
      </c>
      <c r="L58" s="8">
        <v>7.62</v>
      </c>
      <c r="M58" s="8">
        <v>30.07</v>
      </c>
      <c r="N58" s="8">
        <v>155.44999999999999</v>
      </c>
      <c r="O58" s="8">
        <v>30.18</v>
      </c>
      <c r="P58" s="8">
        <v>2.4300000000000002</v>
      </c>
    </row>
    <row r="59" spans="1:16" x14ac:dyDescent="0.3">
      <c r="A59" s="8">
        <v>92</v>
      </c>
      <c r="B59" s="44" t="s">
        <v>37</v>
      </c>
      <c r="C59" s="45"/>
      <c r="D59" s="46"/>
      <c r="E59" s="11" t="s">
        <v>74</v>
      </c>
      <c r="F59" s="11">
        <v>14</v>
      </c>
      <c r="G59" s="11">
        <v>17.5</v>
      </c>
      <c r="H59" s="11">
        <v>3.75</v>
      </c>
      <c r="I59" s="11">
        <v>228.75</v>
      </c>
      <c r="J59" s="11">
        <v>0.04</v>
      </c>
      <c r="K59" s="11">
        <v>0.19</v>
      </c>
      <c r="L59" s="11">
        <v>2.2999999999999998</v>
      </c>
      <c r="M59" s="11">
        <v>21.4</v>
      </c>
      <c r="N59" s="11">
        <v>1.1000000000000001</v>
      </c>
      <c r="O59" s="11">
        <v>17.899999999999999</v>
      </c>
      <c r="P59" s="11">
        <v>2.1</v>
      </c>
    </row>
    <row r="60" spans="1:16" ht="15" customHeight="1" x14ac:dyDescent="0.3">
      <c r="A60" s="8">
        <v>212</v>
      </c>
      <c r="B60" s="39" t="s">
        <v>23</v>
      </c>
      <c r="C60" s="40"/>
      <c r="D60" s="41"/>
      <c r="E60" s="10" t="s">
        <v>60</v>
      </c>
      <c r="F60" s="10">
        <v>5.82</v>
      </c>
      <c r="G60" s="10">
        <v>4.3099999999999996</v>
      </c>
      <c r="H60" s="10">
        <v>37.08</v>
      </c>
      <c r="I60" s="10">
        <v>210.5</v>
      </c>
      <c r="J60" s="10">
        <v>0.09</v>
      </c>
      <c r="K60" s="10">
        <v>0</v>
      </c>
      <c r="L60" s="10">
        <v>24</v>
      </c>
      <c r="M60" s="10">
        <v>11.15</v>
      </c>
      <c r="N60" s="10">
        <v>46.26</v>
      </c>
      <c r="O60" s="10">
        <v>8.18</v>
      </c>
      <c r="P60" s="10">
        <v>0.83</v>
      </c>
    </row>
    <row r="61" spans="1:16" x14ac:dyDescent="0.3">
      <c r="A61" s="10">
        <v>294</v>
      </c>
      <c r="B61" s="39" t="s">
        <v>67</v>
      </c>
      <c r="C61" s="40"/>
      <c r="D61" s="41"/>
      <c r="E61" s="10">
        <v>200</v>
      </c>
      <c r="F61" s="10">
        <v>0.12</v>
      </c>
      <c r="G61" s="10">
        <v>0</v>
      </c>
      <c r="H61" s="10">
        <v>19.399999999999999</v>
      </c>
      <c r="I61" s="10">
        <v>79.599999999999994</v>
      </c>
      <c r="J61" s="10">
        <v>7.0000000000000007E-2</v>
      </c>
      <c r="K61" s="10">
        <v>0.28999999999999998</v>
      </c>
      <c r="L61" s="10">
        <v>0</v>
      </c>
      <c r="M61" s="10">
        <v>0</v>
      </c>
      <c r="N61" s="10">
        <v>0</v>
      </c>
      <c r="O61" s="10">
        <v>8.5</v>
      </c>
      <c r="P61" s="10">
        <v>0.92</v>
      </c>
    </row>
    <row r="62" spans="1:16" ht="28.5" customHeight="1" x14ac:dyDescent="0.3">
      <c r="A62" s="11">
        <v>1</v>
      </c>
      <c r="B62" s="54" t="s">
        <v>56</v>
      </c>
      <c r="C62" s="55"/>
      <c r="D62" s="56"/>
      <c r="E62" s="12">
        <v>50</v>
      </c>
      <c r="F62" s="12">
        <v>4</v>
      </c>
      <c r="G62" s="12">
        <v>0.5</v>
      </c>
      <c r="H62" s="12">
        <v>25.5</v>
      </c>
      <c r="I62" s="12">
        <v>122.5</v>
      </c>
      <c r="J62" s="12">
        <v>0.13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0.9</v>
      </c>
    </row>
    <row r="63" spans="1:16" x14ac:dyDescent="0.3">
      <c r="A63" s="10"/>
      <c r="B63" s="36" t="s">
        <v>27</v>
      </c>
      <c r="C63" s="37"/>
      <c r="D63" s="38"/>
      <c r="E63" s="6">
        <v>795</v>
      </c>
      <c r="F63" s="6">
        <f t="shared" ref="F63:P63" si="5">SUM(F57:F62)</f>
        <v>26.62</v>
      </c>
      <c r="G63" s="6">
        <f t="shared" si="5"/>
        <v>31.07</v>
      </c>
      <c r="H63" s="6">
        <f t="shared" si="5"/>
        <v>103.4</v>
      </c>
      <c r="I63" s="6">
        <f t="shared" si="5"/>
        <v>793.82</v>
      </c>
      <c r="J63" s="6">
        <f t="shared" si="5"/>
        <v>0.44</v>
      </c>
      <c r="K63" s="6">
        <f t="shared" si="5"/>
        <v>19.439999999999998</v>
      </c>
      <c r="L63" s="6">
        <f t="shared" si="5"/>
        <v>35.28</v>
      </c>
      <c r="M63" s="6">
        <f t="shared" si="5"/>
        <v>90.31</v>
      </c>
      <c r="N63" s="6">
        <f t="shared" si="5"/>
        <v>220.56999999999996</v>
      </c>
      <c r="O63" s="6">
        <f t="shared" si="5"/>
        <v>79.680000000000007</v>
      </c>
      <c r="P63" s="6">
        <f t="shared" si="5"/>
        <v>8.14</v>
      </c>
    </row>
    <row r="64" spans="1:16" x14ac:dyDescent="0.3">
      <c r="A64" s="10"/>
      <c r="B64" s="36" t="s">
        <v>28</v>
      </c>
      <c r="C64" s="37"/>
      <c r="D64" s="38"/>
      <c r="E64" s="6">
        <v>1335</v>
      </c>
      <c r="F64" s="6">
        <v>55.45</v>
      </c>
      <c r="G64" s="6">
        <v>45.2</v>
      </c>
      <c r="H64" s="6">
        <v>167.14</v>
      </c>
      <c r="I64" s="6">
        <v>1294.01</v>
      </c>
      <c r="J64" s="6">
        <v>0.77</v>
      </c>
      <c r="K64" s="6">
        <v>30.64</v>
      </c>
      <c r="L64" s="6">
        <v>80.040000000000006</v>
      </c>
      <c r="M64" s="6">
        <v>262.88</v>
      </c>
      <c r="N64" s="6">
        <v>549.87</v>
      </c>
      <c r="O64" s="6">
        <v>157.16</v>
      </c>
      <c r="P64" s="6">
        <v>11.58</v>
      </c>
    </row>
    <row r="65" spans="1:16" x14ac:dyDescent="0.3">
      <c r="A65" s="13"/>
      <c r="B65" s="14"/>
      <c r="C65" s="14"/>
      <c r="D65" s="14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</row>
    <row r="66" spans="1:16" x14ac:dyDescent="0.3">
      <c r="A66" s="3" t="s">
        <v>38</v>
      </c>
      <c r="B66" s="3"/>
      <c r="C66" s="3"/>
      <c r="D66" s="3"/>
      <c r="E66" s="42" t="s">
        <v>86</v>
      </c>
      <c r="F66" s="43"/>
      <c r="G66" s="43"/>
      <c r="H66" s="43"/>
      <c r="I66" s="43"/>
      <c r="J66" s="43"/>
      <c r="K66" s="4"/>
      <c r="L66" s="4"/>
      <c r="M66" s="4"/>
      <c r="N66" s="4"/>
      <c r="O66" s="4"/>
      <c r="P66" s="4"/>
    </row>
    <row r="67" spans="1:16" x14ac:dyDescent="0.3">
      <c r="A67" s="3" t="s">
        <v>1</v>
      </c>
      <c r="B67" s="3"/>
      <c r="C67" s="3"/>
      <c r="D67" s="3"/>
      <c r="E67" s="42" t="s">
        <v>2</v>
      </c>
      <c r="F67" s="43"/>
      <c r="G67" s="43"/>
      <c r="H67" s="43"/>
      <c r="I67" s="43"/>
      <c r="J67" s="43"/>
      <c r="K67" s="4"/>
      <c r="L67" s="4"/>
      <c r="M67" s="4"/>
      <c r="N67" s="4"/>
      <c r="O67" s="4"/>
      <c r="P67" s="4"/>
    </row>
    <row r="68" spans="1:16" x14ac:dyDescent="0.3">
      <c r="A68" s="6" t="s">
        <v>3</v>
      </c>
      <c r="B68" s="5" t="s">
        <v>4</v>
      </c>
      <c r="C68" s="5"/>
      <c r="D68" s="5"/>
      <c r="E68" s="5" t="s">
        <v>5</v>
      </c>
      <c r="F68" s="5" t="s">
        <v>6</v>
      </c>
      <c r="G68" s="5"/>
      <c r="H68" s="5"/>
      <c r="I68" s="5" t="s">
        <v>7</v>
      </c>
      <c r="J68" s="36" t="s">
        <v>8</v>
      </c>
      <c r="K68" s="37"/>
      <c r="L68" s="38"/>
      <c r="M68" s="36" t="s">
        <v>9</v>
      </c>
      <c r="N68" s="37"/>
      <c r="O68" s="37"/>
      <c r="P68" s="38"/>
    </row>
    <row r="69" spans="1:16" x14ac:dyDescent="0.3">
      <c r="A69" s="6" t="s">
        <v>30</v>
      </c>
      <c r="B69" s="36"/>
      <c r="C69" s="37"/>
      <c r="D69" s="38"/>
      <c r="E69" s="5" t="s">
        <v>31</v>
      </c>
      <c r="F69" s="5" t="s">
        <v>10</v>
      </c>
      <c r="G69" s="5" t="s">
        <v>11</v>
      </c>
      <c r="H69" s="5" t="s">
        <v>12</v>
      </c>
      <c r="I69" s="5" t="s">
        <v>13</v>
      </c>
      <c r="J69" s="5" t="s">
        <v>14</v>
      </c>
      <c r="K69" s="5" t="s">
        <v>15</v>
      </c>
      <c r="L69" s="5" t="s">
        <v>16</v>
      </c>
      <c r="M69" s="5" t="s">
        <v>17</v>
      </c>
      <c r="N69" s="5" t="s">
        <v>18</v>
      </c>
      <c r="O69" s="5" t="s">
        <v>19</v>
      </c>
      <c r="P69" s="5" t="s">
        <v>20</v>
      </c>
    </row>
    <row r="70" spans="1:16" x14ac:dyDescent="0.3">
      <c r="A70" s="6"/>
      <c r="B70" s="36"/>
      <c r="C70" s="37"/>
      <c r="D70" s="38"/>
      <c r="E70" s="5"/>
      <c r="F70" s="5"/>
      <c r="G70" s="5"/>
      <c r="H70" s="5"/>
      <c r="I70" s="5" t="s">
        <v>21</v>
      </c>
      <c r="J70" s="5"/>
      <c r="K70" s="5"/>
      <c r="L70" s="5"/>
      <c r="M70" s="5"/>
      <c r="N70" s="5"/>
      <c r="O70" s="5"/>
      <c r="P70" s="5"/>
    </row>
    <row r="71" spans="1:16" x14ac:dyDescent="0.3">
      <c r="A71" s="10"/>
      <c r="B71" s="36" t="s">
        <v>22</v>
      </c>
      <c r="C71" s="37"/>
      <c r="D71" s="38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 x14ac:dyDescent="0.3">
      <c r="A72" s="10">
        <v>4</v>
      </c>
      <c r="B72" s="39" t="s">
        <v>39</v>
      </c>
      <c r="C72" s="40"/>
      <c r="D72" s="41"/>
      <c r="E72" s="10">
        <v>10</v>
      </c>
      <c r="F72" s="10">
        <v>2.44</v>
      </c>
      <c r="G72" s="10">
        <v>2.36</v>
      </c>
      <c r="H72" s="10">
        <v>0</v>
      </c>
      <c r="I72" s="10">
        <v>31</v>
      </c>
      <c r="J72" s="10">
        <v>0.02</v>
      </c>
      <c r="K72" s="10">
        <v>0.11</v>
      </c>
      <c r="L72" s="10">
        <v>0</v>
      </c>
      <c r="M72" s="10">
        <v>91.52</v>
      </c>
      <c r="N72" s="10">
        <v>52</v>
      </c>
      <c r="O72" s="10">
        <v>9.6999999999999993</v>
      </c>
      <c r="P72" s="10">
        <v>0.04</v>
      </c>
    </row>
    <row r="73" spans="1:16" x14ac:dyDescent="0.3">
      <c r="A73" s="10">
        <v>196</v>
      </c>
      <c r="B73" s="39" t="s">
        <v>65</v>
      </c>
      <c r="C73" s="40"/>
      <c r="D73" s="41"/>
      <c r="E73" s="10" t="s">
        <v>62</v>
      </c>
      <c r="F73" s="10">
        <v>5.94</v>
      </c>
      <c r="G73" s="10">
        <v>7.56</v>
      </c>
      <c r="H73" s="10">
        <v>31.84</v>
      </c>
      <c r="I73" s="10">
        <v>218.76</v>
      </c>
      <c r="J73" s="10">
        <v>0.01</v>
      </c>
      <c r="K73" s="10">
        <v>4.7E-2</v>
      </c>
      <c r="L73" s="10">
        <v>1.8</v>
      </c>
      <c r="M73" s="10">
        <v>112.3</v>
      </c>
      <c r="N73" s="10">
        <v>114.7</v>
      </c>
      <c r="O73" s="10">
        <v>32.67</v>
      </c>
      <c r="P73" s="10">
        <v>0.7</v>
      </c>
    </row>
    <row r="74" spans="1:16" x14ac:dyDescent="0.3">
      <c r="A74" s="10">
        <v>273</v>
      </c>
      <c r="B74" s="39" t="s">
        <v>40</v>
      </c>
      <c r="C74" s="40"/>
      <c r="D74" s="41"/>
      <c r="E74" s="10">
        <v>75</v>
      </c>
      <c r="F74" s="10">
        <v>7.3</v>
      </c>
      <c r="G74" s="10">
        <v>11.7</v>
      </c>
      <c r="H74" s="10">
        <v>55.4</v>
      </c>
      <c r="I74" s="10">
        <v>358</v>
      </c>
      <c r="J74" s="10">
        <v>0.08</v>
      </c>
      <c r="K74" s="10">
        <v>0</v>
      </c>
      <c r="L74" s="10">
        <v>0</v>
      </c>
      <c r="M74" s="10">
        <v>15.51</v>
      </c>
      <c r="N74" s="10">
        <v>0</v>
      </c>
      <c r="O74" s="10">
        <v>0</v>
      </c>
      <c r="P74" s="10">
        <v>0.82</v>
      </c>
    </row>
    <row r="75" spans="1:16" x14ac:dyDescent="0.3">
      <c r="A75" s="10">
        <v>283</v>
      </c>
      <c r="B75" s="39" t="s">
        <v>33</v>
      </c>
      <c r="C75" s="40"/>
      <c r="D75" s="41"/>
      <c r="E75" s="10">
        <v>200</v>
      </c>
      <c r="F75" s="10">
        <v>0.1</v>
      </c>
      <c r="G75" s="10">
        <v>0</v>
      </c>
      <c r="H75" s="10">
        <v>9.1</v>
      </c>
      <c r="I75" s="10">
        <v>35</v>
      </c>
      <c r="J75" s="10">
        <v>0</v>
      </c>
      <c r="K75" s="10">
        <v>0</v>
      </c>
      <c r="L75" s="10">
        <v>0</v>
      </c>
      <c r="M75" s="10">
        <v>0.45</v>
      </c>
      <c r="N75" s="10">
        <v>0</v>
      </c>
      <c r="O75" s="10">
        <v>0</v>
      </c>
      <c r="P75" s="10">
        <v>0.05</v>
      </c>
    </row>
    <row r="76" spans="1:16" s="1" customFormat="1" ht="33.75" customHeight="1" x14ac:dyDescent="0.3">
      <c r="A76" s="11">
        <v>1</v>
      </c>
      <c r="B76" s="54" t="s">
        <v>56</v>
      </c>
      <c r="C76" s="55"/>
      <c r="D76" s="56"/>
      <c r="E76" s="12">
        <v>50</v>
      </c>
      <c r="F76" s="12">
        <v>4</v>
      </c>
      <c r="G76" s="12">
        <v>0.5</v>
      </c>
      <c r="H76" s="12">
        <v>25.5</v>
      </c>
      <c r="I76" s="12">
        <v>122.5</v>
      </c>
      <c r="J76" s="12">
        <v>0.13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0.9</v>
      </c>
    </row>
    <row r="77" spans="1:16" x14ac:dyDescent="0.3">
      <c r="A77" s="10"/>
      <c r="B77" s="36" t="s">
        <v>24</v>
      </c>
      <c r="C77" s="37"/>
      <c r="D77" s="38"/>
      <c r="E77" s="6">
        <v>520</v>
      </c>
      <c r="F77" s="6">
        <f>SUM(F72:F76)</f>
        <v>19.78</v>
      </c>
      <c r="G77" s="6">
        <f>SUM(G72:G76)</f>
        <v>22.119999999999997</v>
      </c>
      <c r="H77" s="6">
        <f>SUM(H72:H76)</f>
        <v>121.83999999999999</v>
      </c>
      <c r="I77" s="6">
        <f>SUM(I72:I76)</f>
        <v>765.26</v>
      </c>
      <c r="J77" s="6">
        <f t="shared" ref="J77:P77" si="6">SUM(J72:J76)</f>
        <v>0.24</v>
      </c>
      <c r="K77" s="6">
        <f t="shared" si="6"/>
        <v>0.157</v>
      </c>
      <c r="L77" s="6">
        <f t="shared" si="6"/>
        <v>1.8</v>
      </c>
      <c r="M77" s="6">
        <f t="shared" si="6"/>
        <v>219.77999999999997</v>
      </c>
      <c r="N77" s="6">
        <f t="shared" si="6"/>
        <v>166.7</v>
      </c>
      <c r="O77" s="6">
        <f t="shared" si="6"/>
        <v>42.370000000000005</v>
      </c>
      <c r="P77" s="6">
        <f t="shared" si="6"/>
        <v>2.5100000000000002</v>
      </c>
    </row>
    <row r="78" spans="1:16" x14ac:dyDescent="0.3">
      <c r="A78" s="10"/>
      <c r="B78" s="36" t="s">
        <v>25</v>
      </c>
      <c r="C78" s="37"/>
      <c r="D78" s="38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</row>
    <row r="79" spans="1:16" ht="15" customHeight="1" x14ac:dyDescent="0.3">
      <c r="A79" s="8">
        <v>34</v>
      </c>
      <c r="B79" s="39" t="s">
        <v>50</v>
      </c>
      <c r="C79" s="40"/>
      <c r="D79" s="41"/>
      <c r="E79" s="10">
        <v>80</v>
      </c>
      <c r="F79" s="10">
        <v>1.2</v>
      </c>
      <c r="G79" s="10">
        <v>4.0999999999999996</v>
      </c>
      <c r="H79" s="10">
        <v>5.8</v>
      </c>
      <c r="I79" s="10">
        <v>64</v>
      </c>
      <c r="J79" s="10">
        <v>0</v>
      </c>
      <c r="K79" s="10">
        <v>7.0000000000000007E-2</v>
      </c>
      <c r="L79" s="10">
        <v>21</v>
      </c>
      <c r="M79" s="10">
        <v>100</v>
      </c>
      <c r="N79" s="10">
        <v>60</v>
      </c>
      <c r="O79" s="10">
        <v>5.5</v>
      </c>
      <c r="P79" s="10">
        <v>7.0000000000000007E-2</v>
      </c>
    </row>
    <row r="80" spans="1:16" x14ac:dyDescent="0.3">
      <c r="A80" s="8">
        <v>42</v>
      </c>
      <c r="B80" s="44" t="s">
        <v>84</v>
      </c>
      <c r="C80" s="45"/>
      <c r="D80" s="46"/>
      <c r="E80" s="17" t="s">
        <v>26</v>
      </c>
      <c r="F80" s="17">
        <v>1.52</v>
      </c>
      <c r="G80" s="17">
        <v>5.33</v>
      </c>
      <c r="H80" s="17">
        <v>8.65</v>
      </c>
      <c r="I80" s="17">
        <v>88.89</v>
      </c>
      <c r="J80" s="17">
        <v>0.1</v>
      </c>
      <c r="K80" s="17">
        <v>24.92</v>
      </c>
      <c r="L80" s="17">
        <v>7.63</v>
      </c>
      <c r="M80" s="17">
        <v>46.02</v>
      </c>
      <c r="N80" s="17">
        <v>173.75</v>
      </c>
      <c r="O80" s="17">
        <v>39.96</v>
      </c>
      <c r="P80" s="17">
        <v>3.1</v>
      </c>
    </row>
    <row r="81" spans="1:16" x14ac:dyDescent="0.3">
      <c r="A81" s="10">
        <v>97</v>
      </c>
      <c r="B81" s="39" t="s">
        <v>41</v>
      </c>
      <c r="C81" s="40"/>
      <c r="D81" s="41"/>
      <c r="E81" s="10" t="s">
        <v>73</v>
      </c>
      <c r="F81" s="10">
        <v>18.399999999999999</v>
      </c>
      <c r="G81" s="10">
        <v>14.1</v>
      </c>
      <c r="H81" s="10">
        <v>18.100000000000001</v>
      </c>
      <c r="I81" s="10">
        <v>273.3</v>
      </c>
      <c r="J81" s="10">
        <v>0.15</v>
      </c>
      <c r="K81" s="10">
        <v>21.2</v>
      </c>
      <c r="L81" s="10">
        <v>0</v>
      </c>
      <c r="M81" s="10">
        <v>17.3</v>
      </c>
      <c r="N81" s="10">
        <v>152.04</v>
      </c>
      <c r="O81" s="10">
        <v>35</v>
      </c>
      <c r="P81" s="10">
        <v>2.27</v>
      </c>
    </row>
    <row r="82" spans="1:16" x14ac:dyDescent="0.3">
      <c r="A82" s="10">
        <v>294</v>
      </c>
      <c r="B82" s="39" t="s">
        <v>67</v>
      </c>
      <c r="C82" s="40"/>
      <c r="D82" s="41"/>
      <c r="E82" s="10">
        <v>200</v>
      </c>
      <c r="F82" s="10">
        <v>0.12</v>
      </c>
      <c r="G82" s="10">
        <v>0</v>
      </c>
      <c r="H82" s="10">
        <v>19.399999999999999</v>
      </c>
      <c r="I82" s="10">
        <v>79.599999999999994</v>
      </c>
      <c r="J82" s="10">
        <v>7.0000000000000007E-2</v>
      </c>
      <c r="K82" s="10">
        <v>0.28999999999999998</v>
      </c>
      <c r="L82" s="10">
        <v>0</v>
      </c>
      <c r="M82" s="10">
        <v>0</v>
      </c>
      <c r="N82" s="10">
        <v>0</v>
      </c>
      <c r="O82" s="10">
        <v>8.5</v>
      </c>
      <c r="P82" s="10">
        <v>0.92</v>
      </c>
    </row>
    <row r="83" spans="1:16" ht="15" customHeight="1" x14ac:dyDescent="0.3">
      <c r="A83" s="11">
        <v>1</v>
      </c>
      <c r="B83" s="54" t="s">
        <v>56</v>
      </c>
      <c r="C83" s="55"/>
      <c r="D83" s="56"/>
      <c r="E83" s="12">
        <v>50</v>
      </c>
      <c r="F83" s="12">
        <v>4</v>
      </c>
      <c r="G83" s="12">
        <v>0.5</v>
      </c>
      <c r="H83" s="12">
        <v>25.5</v>
      </c>
      <c r="I83" s="12">
        <v>122.5</v>
      </c>
      <c r="J83" s="12">
        <v>0.13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0.9</v>
      </c>
    </row>
    <row r="84" spans="1:16" x14ac:dyDescent="0.3">
      <c r="A84" s="10"/>
      <c r="B84" s="36" t="s">
        <v>27</v>
      </c>
      <c r="C84" s="37"/>
      <c r="D84" s="38"/>
      <c r="E84" s="6">
        <v>725</v>
      </c>
      <c r="F84" s="6">
        <f t="shared" ref="F84:P84" si="7">SUM(F79:F83)</f>
        <v>25.24</v>
      </c>
      <c r="G84" s="6">
        <f t="shared" si="7"/>
        <v>24.03</v>
      </c>
      <c r="H84" s="6">
        <f t="shared" si="7"/>
        <v>77.449999999999989</v>
      </c>
      <c r="I84" s="6">
        <f t="shared" si="7"/>
        <v>628.29</v>
      </c>
      <c r="J84" s="6">
        <f t="shared" si="7"/>
        <v>0.45</v>
      </c>
      <c r="K84" s="6">
        <f t="shared" si="7"/>
        <v>46.48</v>
      </c>
      <c r="L84" s="6">
        <f t="shared" si="7"/>
        <v>28.63</v>
      </c>
      <c r="M84" s="6">
        <f t="shared" si="7"/>
        <v>163.32000000000002</v>
      </c>
      <c r="N84" s="6">
        <f t="shared" si="7"/>
        <v>385.78999999999996</v>
      </c>
      <c r="O84" s="6">
        <f t="shared" si="7"/>
        <v>88.960000000000008</v>
      </c>
      <c r="P84" s="6">
        <f t="shared" si="7"/>
        <v>7.26</v>
      </c>
    </row>
    <row r="85" spans="1:16" x14ac:dyDescent="0.3">
      <c r="A85" s="10"/>
      <c r="B85" s="36" t="s">
        <v>28</v>
      </c>
      <c r="C85" s="37"/>
      <c r="D85" s="38"/>
      <c r="E85" s="6">
        <v>1245</v>
      </c>
      <c r="F85" s="6">
        <v>45.42</v>
      </c>
      <c r="G85" s="6">
        <v>46.15</v>
      </c>
      <c r="H85" s="6">
        <v>199.29</v>
      </c>
      <c r="I85" s="6">
        <v>1393.55</v>
      </c>
      <c r="J85" s="6">
        <v>0.64</v>
      </c>
      <c r="K85" s="6">
        <v>86.44</v>
      </c>
      <c r="L85" s="6">
        <v>92.15</v>
      </c>
      <c r="M85" s="6">
        <v>396.46</v>
      </c>
      <c r="N85" s="6">
        <v>686.28</v>
      </c>
      <c r="O85" s="6">
        <v>197.36</v>
      </c>
      <c r="P85" s="6">
        <v>9.6300000000000008</v>
      </c>
    </row>
    <row r="86" spans="1:16" x14ac:dyDescent="0.3">
      <c r="A86" s="13"/>
      <c r="B86" s="14"/>
      <c r="C86" s="14"/>
      <c r="D86" s="14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</row>
    <row r="87" spans="1:16" x14ac:dyDescent="0.3">
      <c r="A87" s="3" t="s">
        <v>42</v>
      </c>
      <c r="B87" s="3"/>
      <c r="C87" s="3"/>
      <c r="D87" s="3"/>
      <c r="E87" s="42" t="s">
        <v>86</v>
      </c>
      <c r="F87" s="43"/>
      <c r="G87" s="43"/>
      <c r="H87" s="43"/>
      <c r="I87" s="43"/>
      <c r="J87" s="43"/>
      <c r="K87" s="4"/>
      <c r="L87" s="4"/>
      <c r="M87" s="4"/>
      <c r="N87" s="4"/>
      <c r="O87" s="4"/>
      <c r="P87" s="4"/>
    </row>
    <row r="88" spans="1:16" x14ac:dyDescent="0.3">
      <c r="A88" s="3" t="s">
        <v>1</v>
      </c>
      <c r="B88" s="3"/>
      <c r="C88" s="3"/>
      <c r="D88" s="3"/>
      <c r="E88" s="42" t="s">
        <v>2</v>
      </c>
      <c r="F88" s="43"/>
      <c r="G88" s="43"/>
      <c r="H88" s="43"/>
      <c r="I88" s="43"/>
      <c r="J88" s="43"/>
      <c r="K88" s="4"/>
      <c r="L88" s="4"/>
      <c r="M88" s="4"/>
      <c r="N88" s="4"/>
      <c r="O88" s="4"/>
      <c r="P88" s="4"/>
    </row>
    <row r="89" spans="1:16" x14ac:dyDescent="0.3">
      <c r="A89" s="6" t="s">
        <v>3</v>
      </c>
      <c r="B89" s="5" t="s">
        <v>4</v>
      </c>
      <c r="C89" s="5"/>
      <c r="D89" s="5"/>
      <c r="E89" s="5" t="s">
        <v>5</v>
      </c>
      <c r="F89" s="5" t="s">
        <v>6</v>
      </c>
      <c r="G89" s="5"/>
      <c r="H89" s="5"/>
      <c r="I89" s="5" t="s">
        <v>7</v>
      </c>
      <c r="J89" s="36" t="s">
        <v>8</v>
      </c>
      <c r="K89" s="37"/>
      <c r="L89" s="38"/>
      <c r="M89" s="36" t="s">
        <v>9</v>
      </c>
      <c r="N89" s="37"/>
      <c r="O89" s="37"/>
      <c r="P89" s="38"/>
    </row>
    <row r="90" spans="1:16" x14ac:dyDescent="0.3">
      <c r="A90" s="6" t="s">
        <v>30</v>
      </c>
      <c r="B90" s="36"/>
      <c r="C90" s="37"/>
      <c r="D90" s="38"/>
      <c r="E90" s="5" t="s">
        <v>31</v>
      </c>
      <c r="F90" s="5" t="s">
        <v>10</v>
      </c>
      <c r="G90" s="5" t="s">
        <v>11</v>
      </c>
      <c r="H90" s="5" t="s">
        <v>12</v>
      </c>
      <c r="I90" s="5" t="s">
        <v>13</v>
      </c>
      <c r="J90" s="5" t="s">
        <v>14</v>
      </c>
      <c r="K90" s="5" t="s">
        <v>15</v>
      </c>
      <c r="L90" s="5" t="s">
        <v>16</v>
      </c>
      <c r="M90" s="5" t="s">
        <v>17</v>
      </c>
      <c r="N90" s="5" t="s">
        <v>18</v>
      </c>
      <c r="O90" s="5" t="s">
        <v>19</v>
      </c>
      <c r="P90" s="5" t="s">
        <v>20</v>
      </c>
    </row>
    <row r="91" spans="1:16" x14ac:dyDescent="0.3">
      <c r="A91" s="6"/>
      <c r="B91" s="36"/>
      <c r="C91" s="37"/>
      <c r="D91" s="38"/>
      <c r="E91" s="5"/>
      <c r="F91" s="5"/>
      <c r="G91" s="5"/>
      <c r="H91" s="5"/>
      <c r="I91" s="5" t="s">
        <v>21</v>
      </c>
      <c r="J91" s="5"/>
      <c r="K91" s="5"/>
      <c r="L91" s="5"/>
      <c r="M91" s="5"/>
      <c r="N91" s="5"/>
      <c r="O91" s="5"/>
      <c r="P91" s="5"/>
    </row>
    <row r="92" spans="1:16" x14ac:dyDescent="0.3">
      <c r="A92" s="10"/>
      <c r="B92" s="36" t="s">
        <v>22</v>
      </c>
      <c r="C92" s="37"/>
      <c r="D92" s="38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</row>
    <row r="93" spans="1:16" x14ac:dyDescent="0.3">
      <c r="A93" s="8">
        <v>33</v>
      </c>
      <c r="B93" s="44" t="s">
        <v>43</v>
      </c>
      <c r="C93" s="45"/>
      <c r="D93" s="46"/>
      <c r="E93" s="8">
        <v>80</v>
      </c>
      <c r="F93" s="8">
        <v>0.8</v>
      </c>
      <c r="G93" s="8">
        <v>4</v>
      </c>
      <c r="H93" s="8">
        <v>8.3000000000000007</v>
      </c>
      <c r="I93" s="8">
        <v>72</v>
      </c>
      <c r="J93" s="8">
        <v>0.01</v>
      </c>
      <c r="K93" s="8">
        <v>3.14</v>
      </c>
      <c r="L93" s="8">
        <v>0</v>
      </c>
      <c r="M93" s="8">
        <v>20.83</v>
      </c>
      <c r="N93" s="8">
        <v>30.15</v>
      </c>
      <c r="O93" s="8">
        <v>12.23</v>
      </c>
      <c r="P93" s="8">
        <v>1.1299999999999999</v>
      </c>
    </row>
    <row r="94" spans="1:16" x14ac:dyDescent="0.3">
      <c r="A94" s="8">
        <v>221</v>
      </c>
      <c r="B94" s="39" t="s">
        <v>77</v>
      </c>
      <c r="C94" s="40"/>
      <c r="D94" s="41"/>
      <c r="E94" s="10">
        <v>180</v>
      </c>
      <c r="F94" s="10">
        <v>21.18</v>
      </c>
      <c r="G94" s="10">
        <v>21.98</v>
      </c>
      <c r="H94" s="10">
        <v>31.35</v>
      </c>
      <c r="I94" s="10">
        <v>407.52</v>
      </c>
      <c r="J94" s="10">
        <v>0.08</v>
      </c>
      <c r="K94" s="10">
        <v>1.35</v>
      </c>
      <c r="L94" s="10">
        <v>0</v>
      </c>
      <c r="M94" s="10">
        <v>14.02</v>
      </c>
      <c r="N94" s="10">
        <v>178.97</v>
      </c>
      <c r="O94" s="10">
        <v>41.8</v>
      </c>
      <c r="P94" s="10">
        <v>1.97</v>
      </c>
    </row>
    <row r="95" spans="1:16" x14ac:dyDescent="0.3">
      <c r="A95" s="10">
        <v>283</v>
      </c>
      <c r="B95" s="39" t="s">
        <v>33</v>
      </c>
      <c r="C95" s="40"/>
      <c r="D95" s="41"/>
      <c r="E95" s="10">
        <v>200</v>
      </c>
      <c r="F95" s="10">
        <v>0.1</v>
      </c>
      <c r="G95" s="10">
        <v>0</v>
      </c>
      <c r="H95" s="10">
        <v>9.1</v>
      </c>
      <c r="I95" s="10">
        <v>35</v>
      </c>
      <c r="J95" s="10">
        <v>0</v>
      </c>
      <c r="K95" s="10">
        <v>0</v>
      </c>
      <c r="L95" s="10">
        <v>0</v>
      </c>
      <c r="M95" s="10">
        <v>0.45</v>
      </c>
      <c r="N95" s="10">
        <v>0</v>
      </c>
      <c r="O95" s="10">
        <v>0</v>
      </c>
      <c r="P95" s="10">
        <v>0.05</v>
      </c>
    </row>
    <row r="96" spans="1:16" s="1" customFormat="1" ht="32.25" customHeight="1" x14ac:dyDescent="0.3">
      <c r="A96" s="11">
        <v>1</v>
      </c>
      <c r="B96" s="54" t="s">
        <v>56</v>
      </c>
      <c r="C96" s="55"/>
      <c r="D96" s="56"/>
      <c r="E96" s="12">
        <v>50</v>
      </c>
      <c r="F96" s="12">
        <v>4</v>
      </c>
      <c r="G96" s="12">
        <v>0.5</v>
      </c>
      <c r="H96" s="12">
        <v>25.5</v>
      </c>
      <c r="I96" s="12">
        <v>122.5</v>
      </c>
      <c r="J96" s="12">
        <v>0.13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0.9</v>
      </c>
    </row>
    <row r="97" spans="1:16" x14ac:dyDescent="0.3">
      <c r="A97" s="10"/>
      <c r="B97" s="36" t="s">
        <v>24</v>
      </c>
      <c r="C97" s="37"/>
      <c r="D97" s="38"/>
      <c r="E97" s="6">
        <v>510</v>
      </c>
      <c r="F97" s="6">
        <f t="shared" ref="F97:P97" si="8">SUM(F93:F96)</f>
        <v>26.080000000000002</v>
      </c>
      <c r="G97" s="6">
        <f t="shared" si="8"/>
        <v>26.48</v>
      </c>
      <c r="H97" s="6">
        <f t="shared" si="8"/>
        <v>74.25</v>
      </c>
      <c r="I97" s="6">
        <f t="shared" si="8"/>
        <v>637.02</v>
      </c>
      <c r="J97" s="6">
        <f t="shared" si="8"/>
        <v>0.22</v>
      </c>
      <c r="K97" s="6">
        <f t="shared" si="8"/>
        <v>4.49</v>
      </c>
      <c r="L97" s="6">
        <f t="shared" si="8"/>
        <v>0</v>
      </c>
      <c r="M97" s="6">
        <f t="shared" si="8"/>
        <v>35.299999999999997</v>
      </c>
      <c r="N97" s="6">
        <f t="shared" si="8"/>
        <v>209.12</v>
      </c>
      <c r="O97" s="6">
        <f t="shared" si="8"/>
        <v>54.03</v>
      </c>
      <c r="P97" s="6">
        <f t="shared" si="8"/>
        <v>4.05</v>
      </c>
    </row>
    <row r="98" spans="1:16" x14ac:dyDescent="0.3">
      <c r="A98" s="10"/>
      <c r="B98" s="36" t="s">
        <v>25</v>
      </c>
      <c r="C98" s="37"/>
      <c r="D98" s="38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</row>
    <row r="99" spans="1:16" x14ac:dyDescent="0.3">
      <c r="A99" s="10">
        <v>42</v>
      </c>
      <c r="B99" s="39" t="s">
        <v>88</v>
      </c>
      <c r="C99" s="40"/>
      <c r="D99" s="41"/>
      <c r="E99" s="10">
        <v>80</v>
      </c>
      <c r="F99" s="10">
        <v>1</v>
      </c>
      <c r="G99" s="10">
        <v>8.11</v>
      </c>
      <c r="H99" s="10">
        <v>6.66</v>
      </c>
      <c r="I99" s="10">
        <v>103.41</v>
      </c>
      <c r="J99" s="10">
        <v>0.03</v>
      </c>
      <c r="K99" s="10">
        <v>4.1399999999999997</v>
      </c>
      <c r="L99" s="10">
        <v>0</v>
      </c>
      <c r="M99" s="10">
        <v>18.59</v>
      </c>
      <c r="N99" s="10">
        <v>12.93</v>
      </c>
      <c r="O99" s="10">
        <v>12.54</v>
      </c>
      <c r="P99" s="10">
        <v>0.54</v>
      </c>
    </row>
    <row r="100" spans="1:16" ht="15" customHeight="1" x14ac:dyDescent="0.3">
      <c r="A100" s="10">
        <v>56</v>
      </c>
      <c r="B100" s="44" t="s">
        <v>53</v>
      </c>
      <c r="C100" s="45"/>
      <c r="D100" s="46"/>
      <c r="E100" s="8">
        <v>200</v>
      </c>
      <c r="F100" s="8">
        <v>2.08</v>
      </c>
      <c r="G100" s="8">
        <v>3.44</v>
      </c>
      <c r="H100" s="8">
        <v>9.2799999999999994</v>
      </c>
      <c r="I100" s="8">
        <v>76.8</v>
      </c>
      <c r="J100" s="8">
        <v>1.6E-2</v>
      </c>
      <c r="K100" s="8">
        <v>0.48</v>
      </c>
      <c r="L100" s="8">
        <v>25.76</v>
      </c>
      <c r="M100" s="8">
        <v>9.3000000000000007</v>
      </c>
      <c r="N100" s="8">
        <v>134.18</v>
      </c>
      <c r="O100" s="8">
        <v>20.93</v>
      </c>
      <c r="P100" s="8">
        <v>5.7</v>
      </c>
    </row>
    <row r="101" spans="1:16" s="1" customFormat="1" ht="21.75" customHeight="1" x14ac:dyDescent="0.3">
      <c r="A101" s="12">
        <v>80</v>
      </c>
      <c r="B101" s="54" t="s">
        <v>54</v>
      </c>
      <c r="C101" s="55"/>
      <c r="D101" s="56"/>
      <c r="E101" s="12" t="s">
        <v>75</v>
      </c>
      <c r="F101" s="12">
        <v>18.13</v>
      </c>
      <c r="G101" s="12">
        <v>5.73</v>
      </c>
      <c r="H101" s="12">
        <v>4.4400000000000004</v>
      </c>
      <c r="I101" s="12">
        <v>142.69</v>
      </c>
      <c r="J101" s="12">
        <v>0.05</v>
      </c>
      <c r="K101" s="12">
        <v>0.3</v>
      </c>
      <c r="L101" s="12">
        <v>0</v>
      </c>
      <c r="M101" s="12">
        <v>26.6</v>
      </c>
      <c r="N101" s="12">
        <v>121.66</v>
      </c>
      <c r="O101" s="12">
        <v>17.48</v>
      </c>
      <c r="P101" s="12">
        <v>0.46</v>
      </c>
    </row>
    <row r="102" spans="1:16" x14ac:dyDescent="0.3">
      <c r="A102" s="10">
        <v>175</v>
      </c>
      <c r="B102" s="39" t="s">
        <v>59</v>
      </c>
      <c r="C102" s="40"/>
      <c r="D102" s="41"/>
      <c r="E102" s="10" t="s">
        <v>60</v>
      </c>
      <c r="F102" s="10">
        <v>6.8</v>
      </c>
      <c r="G102" s="10">
        <v>3.8</v>
      </c>
      <c r="H102" s="10">
        <v>40</v>
      </c>
      <c r="I102" s="10">
        <v>213.2</v>
      </c>
      <c r="J102" s="10">
        <v>0.06</v>
      </c>
      <c r="K102" s="10">
        <v>8.48</v>
      </c>
      <c r="L102" s="10">
        <v>0.73</v>
      </c>
      <c r="M102" s="10">
        <v>23.29</v>
      </c>
      <c r="N102" s="10">
        <v>19.5</v>
      </c>
      <c r="O102" s="10">
        <v>33.53</v>
      </c>
      <c r="P102" s="10">
        <v>2.52</v>
      </c>
    </row>
    <row r="103" spans="1:16" ht="15" customHeight="1" x14ac:dyDescent="0.3">
      <c r="A103" s="10">
        <v>295</v>
      </c>
      <c r="B103" s="39" t="s">
        <v>68</v>
      </c>
      <c r="C103" s="40"/>
      <c r="D103" s="41"/>
      <c r="E103" s="10">
        <v>200</v>
      </c>
      <c r="F103" s="10">
        <v>0.2</v>
      </c>
      <c r="G103" s="10">
        <v>0</v>
      </c>
      <c r="H103" s="10">
        <v>17.2</v>
      </c>
      <c r="I103" s="10">
        <v>68</v>
      </c>
      <c r="J103" s="10">
        <v>0.01</v>
      </c>
      <c r="K103" s="10">
        <v>20.2</v>
      </c>
      <c r="L103" s="10">
        <v>0</v>
      </c>
      <c r="M103" s="10">
        <v>6.76</v>
      </c>
      <c r="N103" s="10">
        <v>4.4000000000000004</v>
      </c>
      <c r="O103" s="10">
        <v>3.6</v>
      </c>
      <c r="P103" s="10">
        <v>0.92</v>
      </c>
    </row>
    <row r="104" spans="1:16" ht="30" customHeight="1" x14ac:dyDescent="0.3">
      <c r="A104" s="11">
        <v>1</v>
      </c>
      <c r="B104" s="54" t="s">
        <v>56</v>
      </c>
      <c r="C104" s="55"/>
      <c r="D104" s="56"/>
      <c r="E104" s="12">
        <v>50</v>
      </c>
      <c r="F104" s="12">
        <v>4</v>
      </c>
      <c r="G104" s="12">
        <v>0.5</v>
      </c>
      <c r="H104" s="12">
        <v>25.5</v>
      </c>
      <c r="I104" s="12">
        <v>122.5</v>
      </c>
      <c r="J104" s="12">
        <v>0.13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0.9</v>
      </c>
    </row>
    <row r="105" spans="1:16" x14ac:dyDescent="0.3">
      <c r="A105" s="10"/>
      <c r="B105" s="36" t="s">
        <v>27</v>
      </c>
      <c r="C105" s="37"/>
      <c r="D105" s="38"/>
      <c r="E105" s="6">
        <v>825</v>
      </c>
      <c r="F105" s="6">
        <f t="shared" ref="F105:P105" si="9">SUM(F99:F104)</f>
        <v>32.21</v>
      </c>
      <c r="G105" s="6">
        <f t="shared" si="9"/>
        <v>21.580000000000002</v>
      </c>
      <c r="H105" s="6">
        <f t="shared" si="9"/>
        <v>103.08</v>
      </c>
      <c r="I105" s="6">
        <f t="shared" si="9"/>
        <v>726.59999999999991</v>
      </c>
      <c r="J105" s="6">
        <f t="shared" si="9"/>
        <v>0.29600000000000004</v>
      </c>
      <c r="K105" s="6">
        <f t="shared" si="9"/>
        <v>33.599999999999994</v>
      </c>
      <c r="L105" s="6">
        <f t="shared" si="9"/>
        <v>26.490000000000002</v>
      </c>
      <c r="M105" s="6">
        <f t="shared" si="9"/>
        <v>84.54</v>
      </c>
      <c r="N105" s="6">
        <f t="shared" si="9"/>
        <v>292.66999999999996</v>
      </c>
      <c r="O105" s="6">
        <f t="shared" si="9"/>
        <v>88.08</v>
      </c>
      <c r="P105" s="6">
        <f t="shared" si="9"/>
        <v>11.040000000000001</v>
      </c>
    </row>
    <row r="106" spans="1:16" x14ac:dyDescent="0.3">
      <c r="A106" s="10"/>
      <c r="B106" s="36" t="s">
        <v>28</v>
      </c>
      <c r="C106" s="37"/>
      <c r="D106" s="38"/>
      <c r="E106" s="6">
        <v>1335</v>
      </c>
      <c r="F106" s="6">
        <v>58.29</v>
      </c>
      <c r="G106" s="6">
        <v>48.06</v>
      </c>
      <c r="H106" s="6">
        <v>177.33</v>
      </c>
      <c r="I106" s="6">
        <v>1363.62</v>
      </c>
      <c r="J106" s="6">
        <v>0.76</v>
      </c>
      <c r="K106" s="6">
        <v>124.81</v>
      </c>
      <c r="L106" s="6">
        <v>26.35</v>
      </c>
      <c r="M106" s="6">
        <v>271.91000000000003</v>
      </c>
      <c r="N106" s="6">
        <v>846.37</v>
      </c>
      <c r="O106" s="6">
        <v>237.56</v>
      </c>
      <c r="P106" s="6">
        <v>11.74</v>
      </c>
    </row>
    <row r="107" spans="1:16" x14ac:dyDescent="0.3">
      <c r="A107" s="13"/>
      <c r="B107" s="14"/>
      <c r="C107" s="14"/>
      <c r="D107" s="14"/>
      <c r="E107" s="18"/>
      <c r="F107" s="18"/>
      <c r="G107" s="18"/>
      <c r="H107" s="18"/>
      <c r="I107" s="18"/>
      <c r="J107" s="18"/>
      <c r="K107" s="18"/>
      <c r="L107" s="18"/>
      <c r="M107" s="18"/>
      <c r="N107" s="15"/>
      <c r="O107" s="15"/>
      <c r="P107" s="15"/>
    </row>
    <row r="108" spans="1:16" x14ac:dyDescent="0.3">
      <c r="A108" s="13"/>
      <c r="B108" s="14"/>
      <c r="C108" s="14"/>
      <c r="D108" s="14"/>
      <c r="E108" s="19"/>
      <c r="F108" s="18"/>
      <c r="G108" s="18"/>
      <c r="H108" s="18"/>
      <c r="I108" s="18"/>
      <c r="J108" s="19"/>
      <c r="K108" s="18"/>
      <c r="L108" s="18"/>
      <c r="M108" s="15"/>
      <c r="N108" s="15"/>
      <c r="O108" s="15"/>
      <c r="P108" s="15"/>
    </row>
    <row r="109" spans="1:16" x14ac:dyDescent="0.3">
      <c r="A109" s="2" t="s">
        <v>0</v>
      </c>
      <c r="B109" s="3"/>
      <c r="C109" s="3"/>
      <c r="D109" s="3"/>
      <c r="E109" s="60" t="s">
        <v>86</v>
      </c>
      <c r="F109" s="61"/>
      <c r="G109" s="61"/>
      <c r="H109" s="61"/>
      <c r="I109" s="61"/>
      <c r="J109" s="61"/>
      <c r="K109" s="61"/>
      <c r="L109" s="4"/>
      <c r="M109" s="4"/>
      <c r="N109" s="4"/>
      <c r="O109" s="4"/>
      <c r="P109" s="4"/>
    </row>
    <row r="110" spans="1:16" x14ac:dyDescent="0.3">
      <c r="A110" s="3" t="s">
        <v>45</v>
      </c>
      <c r="B110" s="3"/>
      <c r="C110" s="3"/>
      <c r="D110" s="3"/>
      <c r="E110" s="62" t="s">
        <v>2</v>
      </c>
      <c r="F110" s="63"/>
      <c r="G110" s="63"/>
      <c r="H110" s="63"/>
      <c r="I110" s="63"/>
      <c r="J110" s="63"/>
      <c r="K110" s="63"/>
      <c r="L110" s="4"/>
      <c r="M110" s="4"/>
      <c r="N110" s="4"/>
      <c r="O110" s="4"/>
      <c r="P110" s="4"/>
    </row>
    <row r="111" spans="1:16" x14ac:dyDescent="0.3">
      <c r="A111" s="6" t="s">
        <v>3</v>
      </c>
      <c r="B111" s="5" t="s">
        <v>4</v>
      </c>
      <c r="C111" s="5"/>
      <c r="D111" s="5"/>
      <c r="E111" s="5" t="s">
        <v>5</v>
      </c>
      <c r="F111" s="5" t="s">
        <v>6</v>
      </c>
      <c r="G111" s="5"/>
      <c r="H111" s="5"/>
      <c r="I111" s="5" t="s">
        <v>7</v>
      </c>
      <c r="J111" s="36" t="s">
        <v>8</v>
      </c>
      <c r="K111" s="37"/>
      <c r="L111" s="38"/>
      <c r="M111" s="36" t="s">
        <v>9</v>
      </c>
      <c r="N111" s="37"/>
      <c r="O111" s="37"/>
      <c r="P111" s="38"/>
    </row>
    <row r="112" spans="1:16" x14ac:dyDescent="0.3">
      <c r="A112" s="6" t="s">
        <v>30</v>
      </c>
      <c r="B112" s="36"/>
      <c r="C112" s="37"/>
      <c r="D112" s="38"/>
      <c r="E112" s="5" t="s">
        <v>31</v>
      </c>
      <c r="F112" s="5" t="s">
        <v>10</v>
      </c>
      <c r="G112" s="5" t="s">
        <v>11</v>
      </c>
      <c r="H112" s="5" t="s">
        <v>12</v>
      </c>
      <c r="I112" s="5" t="s">
        <v>13</v>
      </c>
      <c r="J112" s="5" t="s">
        <v>14</v>
      </c>
      <c r="K112" s="5" t="s">
        <v>15</v>
      </c>
      <c r="L112" s="5" t="s">
        <v>16</v>
      </c>
      <c r="M112" s="5" t="s">
        <v>17</v>
      </c>
      <c r="N112" s="5" t="s">
        <v>18</v>
      </c>
      <c r="O112" s="5" t="s">
        <v>19</v>
      </c>
      <c r="P112" s="5" t="s">
        <v>20</v>
      </c>
    </row>
    <row r="113" spans="1:16" x14ac:dyDescent="0.3">
      <c r="A113" s="6"/>
      <c r="B113" s="36"/>
      <c r="C113" s="37"/>
      <c r="D113" s="38"/>
      <c r="E113" s="5"/>
      <c r="F113" s="5"/>
      <c r="G113" s="5"/>
      <c r="H113" s="5"/>
      <c r="I113" s="5" t="s">
        <v>21</v>
      </c>
      <c r="J113" s="5"/>
      <c r="K113" s="5"/>
      <c r="L113" s="5"/>
      <c r="M113" s="5"/>
      <c r="N113" s="5"/>
      <c r="O113" s="5"/>
      <c r="P113" s="5"/>
    </row>
    <row r="114" spans="1:16" x14ac:dyDescent="0.3">
      <c r="A114" s="10"/>
      <c r="B114" s="36" t="s">
        <v>22</v>
      </c>
      <c r="C114" s="37"/>
      <c r="D114" s="38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</row>
    <row r="115" spans="1:16" x14ac:dyDescent="0.3">
      <c r="A115" s="10">
        <v>4</v>
      </c>
      <c r="B115" s="39" t="s">
        <v>39</v>
      </c>
      <c r="C115" s="40"/>
      <c r="D115" s="41"/>
      <c r="E115" s="10">
        <v>10</v>
      </c>
      <c r="F115" s="10">
        <v>2.44</v>
      </c>
      <c r="G115" s="10">
        <v>2.36</v>
      </c>
      <c r="H115" s="10">
        <v>0</v>
      </c>
      <c r="I115" s="10">
        <v>31</v>
      </c>
      <c r="J115" s="10">
        <v>0.02</v>
      </c>
      <c r="K115" s="10">
        <v>0.11</v>
      </c>
      <c r="L115" s="10">
        <v>0</v>
      </c>
      <c r="M115" s="10">
        <v>91.52</v>
      </c>
      <c r="N115" s="10">
        <v>52</v>
      </c>
      <c r="O115" s="10">
        <v>9.6999999999999993</v>
      </c>
      <c r="P115" s="10">
        <v>0.04</v>
      </c>
    </row>
    <row r="116" spans="1:16" x14ac:dyDescent="0.3">
      <c r="A116" s="10">
        <v>98</v>
      </c>
      <c r="B116" s="39" t="s">
        <v>85</v>
      </c>
      <c r="C116" s="40"/>
      <c r="D116" s="41"/>
      <c r="E116" s="10" t="s">
        <v>76</v>
      </c>
      <c r="F116" s="10">
        <v>10.07</v>
      </c>
      <c r="G116" s="10">
        <v>13</v>
      </c>
      <c r="H116" s="10">
        <v>10.37</v>
      </c>
      <c r="I116" s="10">
        <v>199.33</v>
      </c>
      <c r="J116" s="10">
        <v>7.0000000000000007E-2</v>
      </c>
      <c r="K116" s="10">
        <v>0.25</v>
      </c>
      <c r="L116" s="10">
        <v>40.5</v>
      </c>
      <c r="M116" s="10">
        <v>50.7</v>
      </c>
      <c r="N116" s="10">
        <v>162.19999999999999</v>
      </c>
      <c r="O116" s="10">
        <v>30.4</v>
      </c>
      <c r="P116" s="10">
        <v>1.41</v>
      </c>
    </row>
    <row r="117" spans="1:16" x14ac:dyDescent="0.3">
      <c r="A117" s="8">
        <v>212</v>
      </c>
      <c r="B117" s="39" t="s">
        <v>23</v>
      </c>
      <c r="C117" s="40"/>
      <c r="D117" s="41"/>
      <c r="E117" s="10" t="s">
        <v>60</v>
      </c>
      <c r="F117" s="10">
        <v>5.82</v>
      </c>
      <c r="G117" s="10">
        <v>4.3099999999999996</v>
      </c>
      <c r="H117" s="10">
        <v>37.08</v>
      </c>
      <c r="I117" s="10">
        <v>210.5</v>
      </c>
      <c r="J117" s="10">
        <v>0.09</v>
      </c>
      <c r="K117" s="10">
        <v>0</v>
      </c>
      <c r="L117" s="10">
        <v>24</v>
      </c>
      <c r="M117" s="10">
        <v>11.15</v>
      </c>
      <c r="N117" s="10">
        <v>46.26</v>
      </c>
      <c r="O117" s="10">
        <v>8.18</v>
      </c>
      <c r="P117" s="10">
        <v>0.83</v>
      </c>
    </row>
    <row r="118" spans="1:16" x14ac:dyDescent="0.3">
      <c r="A118" s="10">
        <v>283</v>
      </c>
      <c r="B118" s="39" t="s">
        <v>33</v>
      </c>
      <c r="C118" s="40"/>
      <c r="D118" s="41"/>
      <c r="E118" s="10">
        <v>200</v>
      </c>
      <c r="F118" s="10">
        <v>0.1</v>
      </c>
      <c r="G118" s="10">
        <v>0</v>
      </c>
      <c r="H118" s="10">
        <v>9.1</v>
      </c>
      <c r="I118" s="10">
        <v>35</v>
      </c>
      <c r="J118" s="10">
        <v>0</v>
      </c>
      <c r="K118" s="10">
        <v>0</v>
      </c>
      <c r="L118" s="10">
        <v>0</v>
      </c>
      <c r="M118" s="10">
        <v>0.45</v>
      </c>
      <c r="N118" s="10">
        <v>0</v>
      </c>
      <c r="O118" s="10">
        <v>0</v>
      </c>
      <c r="P118" s="10">
        <v>0.05</v>
      </c>
    </row>
    <row r="119" spans="1:16" s="1" customFormat="1" ht="30.75" customHeight="1" x14ac:dyDescent="0.3">
      <c r="A119" s="11">
        <v>1</v>
      </c>
      <c r="B119" s="54" t="s">
        <v>56</v>
      </c>
      <c r="C119" s="55"/>
      <c r="D119" s="56"/>
      <c r="E119" s="12">
        <v>50</v>
      </c>
      <c r="F119" s="12">
        <v>4</v>
      </c>
      <c r="G119" s="12">
        <v>0.5</v>
      </c>
      <c r="H119" s="12">
        <v>25.5</v>
      </c>
      <c r="I119" s="12">
        <v>122.5</v>
      </c>
      <c r="J119" s="12">
        <v>0.13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0.9</v>
      </c>
    </row>
    <row r="120" spans="1:16" x14ac:dyDescent="0.3">
      <c r="A120" s="10"/>
      <c r="B120" s="36" t="s">
        <v>24</v>
      </c>
      <c r="C120" s="37"/>
      <c r="D120" s="38"/>
      <c r="E120" s="6">
        <v>515</v>
      </c>
      <c r="F120" s="6">
        <f t="shared" ref="F120:P120" si="10">SUM(F115:F119)</f>
        <v>22.43</v>
      </c>
      <c r="G120" s="6">
        <f t="shared" si="10"/>
        <v>20.169999999999998</v>
      </c>
      <c r="H120" s="6">
        <f t="shared" si="10"/>
        <v>82.05</v>
      </c>
      <c r="I120" s="6">
        <f t="shared" si="10"/>
        <v>598.33000000000004</v>
      </c>
      <c r="J120" s="6">
        <f t="shared" si="10"/>
        <v>0.31</v>
      </c>
      <c r="K120" s="6">
        <f t="shared" si="10"/>
        <v>0.36</v>
      </c>
      <c r="L120" s="6">
        <f t="shared" si="10"/>
        <v>64.5</v>
      </c>
      <c r="M120" s="6">
        <f t="shared" si="10"/>
        <v>153.82</v>
      </c>
      <c r="N120" s="6">
        <f t="shared" si="10"/>
        <v>260.45999999999998</v>
      </c>
      <c r="O120" s="6">
        <f t="shared" si="10"/>
        <v>48.279999999999994</v>
      </c>
      <c r="P120" s="6">
        <f t="shared" si="10"/>
        <v>3.2299999999999995</v>
      </c>
    </row>
    <row r="121" spans="1:16" x14ac:dyDescent="0.3">
      <c r="A121" s="10"/>
      <c r="B121" s="36" t="s">
        <v>25</v>
      </c>
      <c r="C121" s="37"/>
      <c r="D121" s="38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</row>
    <row r="122" spans="1:16" x14ac:dyDescent="0.3">
      <c r="A122" s="10">
        <v>27</v>
      </c>
      <c r="B122" s="39" t="s">
        <v>46</v>
      </c>
      <c r="C122" s="40"/>
      <c r="D122" s="41"/>
      <c r="E122" s="10">
        <v>80</v>
      </c>
      <c r="F122" s="10">
        <v>0.7</v>
      </c>
      <c r="G122" s="10">
        <v>4</v>
      </c>
      <c r="H122" s="10">
        <v>5.9</v>
      </c>
      <c r="I122" s="10">
        <v>62</v>
      </c>
      <c r="J122" s="10">
        <v>0.01</v>
      </c>
      <c r="K122" s="10">
        <v>3.16</v>
      </c>
      <c r="L122" s="10">
        <v>0</v>
      </c>
      <c r="M122" s="10">
        <v>18.32</v>
      </c>
      <c r="N122" s="10">
        <v>19.47</v>
      </c>
      <c r="O122" s="10">
        <v>10.14</v>
      </c>
      <c r="P122" s="10">
        <v>1.04</v>
      </c>
    </row>
    <row r="123" spans="1:16" s="1" customFormat="1" ht="38.25" customHeight="1" x14ac:dyDescent="0.3">
      <c r="A123" s="11">
        <v>63</v>
      </c>
      <c r="B123" s="44" t="s">
        <v>80</v>
      </c>
      <c r="C123" s="45"/>
      <c r="D123" s="46"/>
      <c r="E123" s="11">
        <v>200</v>
      </c>
      <c r="F123" s="11">
        <v>7.9</v>
      </c>
      <c r="G123" s="11">
        <v>4.3</v>
      </c>
      <c r="H123" s="11">
        <v>31.5</v>
      </c>
      <c r="I123" s="11">
        <v>199</v>
      </c>
      <c r="J123" s="11">
        <v>0.22</v>
      </c>
      <c r="K123" s="11">
        <v>9.74</v>
      </c>
      <c r="L123" s="11">
        <v>0.11</v>
      </c>
      <c r="M123" s="11">
        <v>35.39</v>
      </c>
      <c r="N123" s="11">
        <v>190.3</v>
      </c>
      <c r="O123" s="11">
        <v>43.15</v>
      </c>
      <c r="P123" s="11">
        <v>3.26</v>
      </c>
    </row>
    <row r="124" spans="1:16" ht="15" customHeight="1" x14ac:dyDescent="0.3">
      <c r="A124" s="10">
        <v>94</v>
      </c>
      <c r="B124" s="39" t="s">
        <v>55</v>
      </c>
      <c r="C124" s="40"/>
      <c r="D124" s="41"/>
      <c r="E124" s="10" t="s">
        <v>74</v>
      </c>
      <c r="F124" s="10">
        <v>14.6</v>
      </c>
      <c r="G124" s="10">
        <v>20.100000000000001</v>
      </c>
      <c r="H124" s="10">
        <v>3.3</v>
      </c>
      <c r="I124" s="10">
        <v>252</v>
      </c>
      <c r="J124" s="10">
        <v>0.04</v>
      </c>
      <c r="K124" s="10">
        <v>1.62</v>
      </c>
      <c r="L124" s="10">
        <v>0</v>
      </c>
      <c r="M124" s="10">
        <v>8.7899999999999991</v>
      </c>
      <c r="N124" s="10">
        <v>101.41</v>
      </c>
      <c r="O124" s="10">
        <v>15.23</v>
      </c>
      <c r="P124" s="10">
        <v>1.46</v>
      </c>
    </row>
    <row r="125" spans="1:16" x14ac:dyDescent="0.3">
      <c r="A125" s="10">
        <v>173</v>
      </c>
      <c r="B125" s="39" t="s">
        <v>47</v>
      </c>
      <c r="C125" s="40"/>
      <c r="D125" s="41"/>
      <c r="E125" s="10" t="s">
        <v>62</v>
      </c>
      <c r="F125" s="10">
        <v>10.48</v>
      </c>
      <c r="G125" s="10">
        <v>6.52</v>
      </c>
      <c r="H125" s="10">
        <v>54</v>
      </c>
      <c r="I125" s="10">
        <v>316.57</v>
      </c>
      <c r="J125" s="10">
        <v>0.28999999999999998</v>
      </c>
      <c r="K125" s="10"/>
      <c r="L125" s="10">
        <v>24</v>
      </c>
      <c r="M125" s="10">
        <v>15.28</v>
      </c>
      <c r="N125" s="10">
        <v>208.03</v>
      </c>
      <c r="O125" s="10">
        <v>138.41</v>
      </c>
      <c r="P125" s="10">
        <v>4.6500000000000004</v>
      </c>
    </row>
    <row r="126" spans="1:16" x14ac:dyDescent="0.3">
      <c r="A126" s="10">
        <v>311</v>
      </c>
      <c r="B126" s="39" t="s">
        <v>69</v>
      </c>
      <c r="C126" s="40"/>
      <c r="D126" s="41"/>
      <c r="E126" s="10">
        <v>200</v>
      </c>
      <c r="F126" s="10">
        <v>0.25</v>
      </c>
      <c r="G126" s="10">
        <v>0</v>
      </c>
      <c r="H126" s="10">
        <v>4.8</v>
      </c>
      <c r="I126" s="10">
        <v>20</v>
      </c>
      <c r="J126" s="10">
        <v>0.43</v>
      </c>
      <c r="K126" s="10">
        <v>25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</row>
    <row r="127" spans="1:16" ht="30" customHeight="1" x14ac:dyDescent="0.3">
      <c r="A127" s="11">
        <v>1</v>
      </c>
      <c r="B127" s="54" t="s">
        <v>56</v>
      </c>
      <c r="C127" s="55"/>
      <c r="D127" s="56"/>
      <c r="E127" s="12">
        <v>50</v>
      </c>
      <c r="F127" s="12">
        <v>4</v>
      </c>
      <c r="G127" s="12">
        <v>0.5</v>
      </c>
      <c r="H127" s="12">
        <v>25.5</v>
      </c>
      <c r="I127" s="12">
        <v>122.5</v>
      </c>
      <c r="J127" s="12">
        <v>0.13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0.9</v>
      </c>
    </row>
    <row r="128" spans="1:16" x14ac:dyDescent="0.3">
      <c r="A128" s="10"/>
      <c r="B128" s="36" t="s">
        <v>27</v>
      </c>
      <c r="C128" s="37"/>
      <c r="D128" s="38"/>
      <c r="E128" s="6">
        <v>815</v>
      </c>
      <c r="F128" s="6">
        <f t="shared" ref="F128:P128" si="11">SUM(F122:F127)</f>
        <v>37.93</v>
      </c>
      <c r="G128" s="6">
        <f t="shared" si="11"/>
        <v>35.42</v>
      </c>
      <c r="H128" s="6">
        <f t="shared" si="11"/>
        <v>124.99999999999999</v>
      </c>
      <c r="I128" s="6">
        <f t="shared" si="11"/>
        <v>972.06999999999994</v>
      </c>
      <c r="J128" s="6">
        <f t="shared" si="11"/>
        <v>1.1200000000000001</v>
      </c>
      <c r="K128" s="6">
        <f t="shared" si="11"/>
        <v>39.519999999999996</v>
      </c>
      <c r="L128" s="6">
        <f t="shared" si="11"/>
        <v>24.11</v>
      </c>
      <c r="M128" s="6">
        <f t="shared" si="11"/>
        <v>77.78</v>
      </c>
      <c r="N128" s="6">
        <f t="shared" si="11"/>
        <v>519.21</v>
      </c>
      <c r="O128" s="6">
        <f t="shared" si="11"/>
        <v>206.93</v>
      </c>
      <c r="P128" s="6">
        <f t="shared" si="11"/>
        <v>11.31</v>
      </c>
    </row>
    <row r="129" spans="1:16" x14ac:dyDescent="0.3">
      <c r="A129" s="10"/>
      <c r="B129" s="20" t="s">
        <v>28</v>
      </c>
      <c r="C129" s="21"/>
      <c r="D129" s="22"/>
      <c r="E129" s="6">
        <v>1330</v>
      </c>
      <c r="F129" s="6">
        <v>60.36</v>
      </c>
      <c r="G129" s="6">
        <v>57.97</v>
      </c>
      <c r="H129" s="6">
        <v>171.89</v>
      </c>
      <c r="I129" s="6">
        <v>1436.29</v>
      </c>
      <c r="J129" s="6">
        <v>0.95799999999999996</v>
      </c>
      <c r="K129" s="6">
        <v>67.28</v>
      </c>
      <c r="L129" s="6">
        <v>146.16</v>
      </c>
      <c r="M129" s="6">
        <v>410.43</v>
      </c>
      <c r="N129" s="6">
        <v>977.97</v>
      </c>
      <c r="O129" s="6">
        <v>304.51</v>
      </c>
      <c r="P129" s="6">
        <v>15.164999999999999</v>
      </c>
    </row>
    <row r="130" spans="1:16" x14ac:dyDescent="0.3">
      <c r="A130" s="13"/>
      <c r="B130" s="14"/>
      <c r="C130" s="14"/>
      <c r="D130" s="14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</row>
    <row r="131" spans="1:16" x14ac:dyDescent="0.3">
      <c r="A131" s="3" t="s">
        <v>29</v>
      </c>
      <c r="B131" s="3"/>
      <c r="C131" s="3"/>
      <c r="D131" s="3"/>
      <c r="E131" s="60" t="s">
        <v>86</v>
      </c>
      <c r="F131" s="61"/>
      <c r="G131" s="61"/>
      <c r="H131" s="61"/>
      <c r="I131" s="61"/>
      <c r="J131" s="61"/>
      <c r="K131" s="61"/>
      <c r="L131" s="4"/>
      <c r="M131" s="4"/>
      <c r="N131" s="4"/>
      <c r="O131" s="4"/>
      <c r="P131" s="4"/>
    </row>
    <row r="132" spans="1:16" x14ac:dyDescent="0.3">
      <c r="A132" s="3" t="s">
        <v>45</v>
      </c>
      <c r="B132" s="3"/>
      <c r="C132" s="3"/>
      <c r="D132" s="3"/>
      <c r="E132" s="62" t="s">
        <v>2</v>
      </c>
      <c r="F132" s="63"/>
      <c r="G132" s="63"/>
      <c r="H132" s="63"/>
      <c r="I132" s="63"/>
      <c r="J132" s="63"/>
      <c r="K132" s="63"/>
      <c r="L132" s="4"/>
      <c r="M132" s="4"/>
      <c r="N132" s="4"/>
      <c r="O132" s="4"/>
      <c r="P132" s="4"/>
    </row>
    <row r="133" spans="1:16" x14ac:dyDescent="0.3">
      <c r="A133" s="6" t="s">
        <v>3</v>
      </c>
      <c r="B133" s="5" t="s">
        <v>4</v>
      </c>
      <c r="C133" s="5"/>
      <c r="D133" s="5"/>
      <c r="E133" s="5" t="s">
        <v>5</v>
      </c>
      <c r="F133" s="5" t="s">
        <v>6</v>
      </c>
      <c r="G133" s="5"/>
      <c r="H133" s="5"/>
      <c r="I133" s="5" t="s">
        <v>7</v>
      </c>
      <c r="J133" s="36" t="s">
        <v>8</v>
      </c>
      <c r="K133" s="37"/>
      <c r="L133" s="38"/>
      <c r="M133" s="36" t="s">
        <v>9</v>
      </c>
      <c r="N133" s="37"/>
      <c r="O133" s="37"/>
      <c r="P133" s="38"/>
    </row>
    <row r="134" spans="1:16" x14ac:dyDescent="0.3">
      <c r="A134" s="6" t="s">
        <v>30</v>
      </c>
      <c r="B134" s="36"/>
      <c r="C134" s="37"/>
      <c r="D134" s="38"/>
      <c r="E134" s="5" t="s">
        <v>31</v>
      </c>
      <c r="F134" s="5" t="s">
        <v>10</v>
      </c>
      <c r="G134" s="5" t="s">
        <v>11</v>
      </c>
      <c r="H134" s="5" t="s">
        <v>12</v>
      </c>
      <c r="I134" s="5" t="s">
        <v>13</v>
      </c>
      <c r="J134" s="5" t="s">
        <v>14</v>
      </c>
      <c r="K134" s="5" t="s">
        <v>15</v>
      </c>
      <c r="L134" s="5" t="s">
        <v>16</v>
      </c>
      <c r="M134" s="5" t="s">
        <v>17</v>
      </c>
      <c r="N134" s="5" t="s">
        <v>18</v>
      </c>
      <c r="O134" s="5" t="s">
        <v>19</v>
      </c>
      <c r="P134" s="5" t="s">
        <v>20</v>
      </c>
    </row>
    <row r="135" spans="1:16" x14ac:dyDescent="0.3">
      <c r="A135" s="6"/>
      <c r="B135" s="36"/>
      <c r="C135" s="37"/>
      <c r="D135" s="38"/>
      <c r="E135" s="5"/>
      <c r="F135" s="5"/>
      <c r="G135" s="5"/>
      <c r="H135" s="5"/>
      <c r="I135" s="5" t="s">
        <v>21</v>
      </c>
      <c r="J135" s="5"/>
      <c r="K135" s="5"/>
      <c r="L135" s="5"/>
      <c r="M135" s="5"/>
      <c r="N135" s="5"/>
      <c r="O135" s="5"/>
      <c r="P135" s="5"/>
    </row>
    <row r="136" spans="1:16" x14ac:dyDescent="0.3">
      <c r="A136" s="10"/>
      <c r="B136" s="36" t="s">
        <v>22</v>
      </c>
      <c r="C136" s="37"/>
      <c r="D136" s="38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</row>
    <row r="137" spans="1:16" x14ac:dyDescent="0.3">
      <c r="A137" s="10">
        <v>3</v>
      </c>
      <c r="B137" s="39" t="s">
        <v>32</v>
      </c>
      <c r="C137" s="40"/>
      <c r="D137" s="41"/>
      <c r="E137" s="10">
        <v>10</v>
      </c>
      <c r="F137" s="10">
        <v>0.1</v>
      </c>
      <c r="G137" s="10">
        <v>7.13</v>
      </c>
      <c r="H137" s="10">
        <v>0.1</v>
      </c>
      <c r="I137" s="10">
        <v>66</v>
      </c>
      <c r="J137" s="10">
        <v>0</v>
      </c>
      <c r="K137" s="10">
        <v>0</v>
      </c>
      <c r="L137" s="10">
        <v>40</v>
      </c>
      <c r="M137" s="10">
        <v>2.4</v>
      </c>
      <c r="N137" s="10">
        <v>3</v>
      </c>
      <c r="O137" s="10">
        <v>0</v>
      </c>
      <c r="P137" s="10">
        <v>0.02</v>
      </c>
    </row>
    <row r="138" spans="1:16" x14ac:dyDescent="0.3">
      <c r="A138" s="10">
        <v>273</v>
      </c>
      <c r="B138" s="39" t="s">
        <v>40</v>
      </c>
      <c r="C138" s="40"/>
      <c r="D138" s="41"/>
      <c r="E138" s="10">
        <v>75</v>
      </c>
      <c r="F138" s="10">
        <v>7.3</v>
      </c>
      <c r="G138" s="10">
        <v>11.7</v>
      </c>
      <c r="H138" s="10">
        <v>55.4</v>
      </c>
      <c r="I138" s="10">
        <v>358</v>
      </c>
      <c r="J138" s="10">
        <v>0.08</v>
      </c>
      <c r="K138" s="10">
        <v>0</v>
      </c>
      <c r="L138" s="10">
        <v>0</v>
      </c>
      <c r="M138" s="10">
        <v>15.51</v>
      </c>
      <c r="N138" s="10">
        <v>0</v>
      </c>
      <c r="O138" s="10">
        <v>0</v>
      </c>
      <c r="P138" s="10">
        <v>0.82</v>
      </c>
    </row>
    <row r="139" spans="1:16" ht="27.75" customHeight="1" x14ac:dyDescent="0.3">
      <c r="A139" s="8">
        <v>198</v>
      </c>
      <c r="B139" s="44" t="s">
        <v>64</v>
      </c>
      <c r="C139" s="40"/>
      <c r="D139" s="41"/>
      <c r="E139" s="8" t="s">
        <v>62</v>
      </c>
      <c r="F139" s="8">
        <v>7.12</v>
      </c>
      <c r="G139" s="8">
        <v>8.81</v>
      </c>
      <c r="H139" s="8">
        <v>33.76</v>
      </c>
      <c r="I139" s="8">
        <v>243.5</v>
      </c>
      <c r="J139" s="8">
        <v>0.18</v>
      </c>
      <c r="K139" s="8">
        <v>0.5</v>
      </c>
      <c r="L139" s="8">
        <v>38</v>
      </c>
      <c r="M139" s="8">
        <v>124.74</v>
      </c>
      <c r="N139" s="8">
        <v>124.35</v>
      </c>
      <c r="O139" s="8">
        <v>43.56</v>
      </c>
      <c r="P139" s="8">
        <v>1.1299999999999999</v>
      </c>
    </row>
    <row r="140" spans="1:16" x14ac:dyDescent="0.3">
      <c r="A140" s="10">
        <v>283</v>
      </c>
      <c r="B140" s="39" t="s">
        <v>33</v>
      </c>
      <c r="C140" s="40"/>
      <c r="D140" s="41"/>
      <c r="E140" s="10">
        <v>200</v>
      </c>
      <c r="F140" s="10">
        <v>0.1</v>
      </c>
      <c r="G140" s="10">
        <v>0</v>
      </c>
      <c r="H140" s="10">
        <v>9.1</v>
      </c>
      <c r="I140" s="10">
        <v>35</v>
      </c>
      <c r="J140" s="10">
        <v>0</v>
      </c>
      <c r="K140" s="10">
        <v>0</v>
      </c>
      <c r="L140" s="10">
        <v>0</v>
      </c>
      <c r="M140" s="10">
        <v>0.45</v>
      </c>
      <c r="N140" s="10">
        <v>0</v>
      </c>
      <c r="O140" s="10">
        <v>0</v>
      </c>
      <c r="P140" s="10">
        <v>0.05</v>
      </c>
    </row>
    <row r="141" spans="1:16" s="1" customFormat="1" ht="33.75" customHeight="1" x14ac:dyDescent="0.3">
      <c r="A141" s="11">
        <v>1</v>
      </c>
      <c r="B141" s="54" t="s">
        <v>56</v>
      </c>
      <c r="C141" s="55"/>
      <c r="D141" s="56"/>
      <c r="E141" s="12">
        <v>50</v>
      </c>
      <c r="F141" s="12">
        <v>4</v>
      </c>
      <c r="G141" s="12">
        <v>0.5</v>
      </c>
      <c r="H141" s="12">
        <v>25.5</v>
      </c>
      <c r="I141" s="12">
        <v>122.5</v>
      </c>
      <c r="J141" s="12">
        <v>0.13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0.9</v>
      </c>
    </row>
    <row r="142" spans="1:16" x14ac:dyDescent="0.3">
      <c r="A142" s="10"/>
      <c r="B142" s="36" t="s">
        <v>24</v>
      </c>
      <c r="C142" s="40"/>
      <c r="D142" s="41"/>
      <c r="E142" s="6">
        <v>520</v>
      </c>
      <c r="F142" s="6">
        <f>SUM(F137:F141)</f>
        <v>18.619999999999997</v>
      </c>
      <c r="G142" s="6">
        <f>SUM(G137:G141)</f>
        <v>28.14</v>
      </c>
      <c r="H142" s="6">
        <f>SUM(H137:H141)</f>
        <v>123.85999999999999</v>
      </c>
      <c r="I142" s="6">
        <f>SUM(I137:I141)</f>
        <v>825</v>
      </c>
      <c r="J142" s="6">
        <f t="shared" ref="J142:P142" si="12">SUM(J138:J141)</f>
        <v>0.39</v>
      </c>
      <c r="K142" s="6">
        <f t="shared" si="12"/>
        <v>0.5</v>
      </c>
      <c r="L142" s="6">
        <f t="shared" si="12"/>
        <v>38</v>
      </c>
      <c r="M142" s="6">
        <f t="shared" si="12"/>
        <v>140.69999999999999</v>
      </c>
      <c r="N142" s="6">
        <f t="shared" si="12"/>
        <v>124.35</v>
      </c>
      <c r="O142" s="6">
        <f t="shared" si="12"/>
        <v>43.56</v>
      </c>
      <c r="P142" s="6">
        <f t="shared" si="12"/>
        <v>2.9</v>
      </c>
    </row>
    <row r="143" spans="1:16" x14ac:dyDescent="0.3">
      <c r="A143" s="10"/>
      <c r="B143" s="36" t="s">
        <v>25</v>
      </c>
      <c r="C143" s="37"/>
      <c r="D143" s="38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 x14ac:dyDescent="0.3">
      <c r="A144" s="10">
        <v>42</v>
      </c>
      <c r="B144" s="39" t="s">
        <v>44</v>
      </c>
      <c r="C144" s="40"/>
      <c r="D144" s="41"/>
      <c r="E144" s="10">
        <v>80</v>
      </c>
      <c r="F144" s="10">
        <v>1</v>
      </c>
      <c r="G144" s="10">
        <v>8.11</v>
      </c>
      <c r="H144" s="10">
        <v>6.66</v>
      </c>
      <c r="I144" s="10">
        <v>103.41</v>
      </c>
      <c r="J144" s="10">
        <v>0.03</v>
      </c>
      <c r="K144" s="10">
        <v>4.1399999999999997</v>
      </c>
      <c r="L144" s="10">
        <v>0</v>
      </c>
      <c r="M144" s="10">
        <v>18.59</v>
      </c>
      <c r="N144" s="10">
        <v>12.93</v>
      </c>
      <c r="O144" s="10">
        <v>12.54</v>
      </c>
      <c r="P144" s="10">
        <v>0.54</v>
      </c>
    </row>
    <row r="145" spans="1:16" x14ac:dyDescent="0.3">
      <c r="A145" s="8">
        <v>68</v>
      </c>
      <c r="B145" s="44" t="s">
        <v>78</v>
      </c>
      <c r="C145" s="45"/>
      <c r="D145" s="46"/>
      <c r="E145" s="8" t="s">
        <v>26</v>
      </c>
      <c r="F145" s="8">
        <v>1.93</v>
      </c>
      <c r="G145" s="8">
        <v>6.34</v>
      </c>
      <c r="H145" s="8">
        <v>10.050000000000001</v>
      </c>
      <c r="I145" s="8">
        <v>104.16</v>
      </c>
      <c r="J145" s="8">
        <v>7.0000000000000007E-2</v>
      </c>
      <c r="K145" s="8">
        <v>15.21</v>
      </c>
      <c r="L145" s="8">
        <v>7.5</v>
      </c>
      <c r="M145" s="8">
        <v>32.53</v>
      </c>
      <c r="N145" s="8">
        <v>57.52</v>
      </c>
      <c r="O145" s="8">
        <v>25.98</v>
      </c>
      <c r="P145" s="8">
        <v>1.27</v>
      </c>
    </row>
    <row r="146" spans="1:16" x14ac:dyDescent="0.3">
      <c r="A146" s="8">
        <v>112</v>
      </c>
      <c r="B146" s="39" t="s">
        <v>77</v>
      </c>
      <c r="C146" s="40"/>
      <c r="D146" s="41"/>
      <c r="E146" s="10">
        <v>180</v>
      </c>
      <c r="F146" s="10">
        <v>21.18</v>
      </c>
      <c r="G146" s="10">
        <v>21.98</v>
      </c>
      <c r="H146" s="10">
        <v>31.35</v>
      </c>
      <c r="I146" s="10">
        <v>407.52</v>
      </c>
      <c r="J146" s="10">
        <v>0.08</v>
      </c>
      <c r="K146" s="10">
        <v>1.35</v>
      </c>
      <c r="L146" s="10">
        <v>0</v>
      </c>
      <c r="M146" s="10">
        <v>14.02</v>
      </c>
      <c r="N146" s="10">
        <v>178.97</v>
      </c>
      <c r="O146" s="10">
        <v>41.8</v>
      </c>
      <c r="P146" s="10">
        <v>1.97</v>
      </c>
    </row>
    <row r="147" spans="1:16" ht="15" customHeight="1" x14ac:dyDescent="0.3">
      <c r="A147" s="10">
        <v>295</v>
      </c>
      <c r="B147" s="39" t="s">
        <v>68</v>
      </c>
      <c r="C147" s="40"/>
      <c r="D147" s="41"/>
      <c r="E147" s="10">
        <v>200</v>
      </c>
      <c r="F147" s="10">
        <v>0.2</v>
      </c>
      <c r="G147" s="10">
        <v>0</v>
      </c>
      <c r="H147" s="10">
        <v>17.2</v>
      </c>
      <c r="I147" s="10">
        <v>68</v>
      </c>
      <c r="J147" s="10">
        <v>0.01</v>
      </c>
      <c r="K147" s="10">
        <v>20.2</v>
      </c>
      <c r="L147" s="10">
        <v>0</v>
      </c>
      <c r="M147" s="10">
        <v>6.76</v>
      </c>
      <c r="N147" s="10">
        <v>4.4000000000000004</v>
      </c>
      <c r="O147" s="10">
        <v>3.6</v>
      </c>
      <c r="P147" s="10">
        <v>0.92</v>
      </c>
    </row>
    <row r="148" spans="1:16" ht="27.75" customHeight="1" x14ac:dyDescent="0.3">
      <c r="A148" s="11">
        <v>1</v>
      </c>
      <c r="B148" s="54" t="s">
        <v>56</v>
      </c>
      <c r="C148" s="55"/>
      <c r="D148" s="56"/>
      <c r="E148" s="12">
        <v>50</v>
      </c>
      <c r="F148" s="12">
        <v>4</v>
      </c>
      <c r="G148" s="12">
        <v>0.5</v>
      </c>
      <c r="H148" s="12">
        <v>25.5</v>
      </c>
      <c r="I148" s="12">
        <v>122.5</v>
      </c>
      <c r="J148" s="12">
        <v>0.13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0.9</v>
      </c>
    </row>
    <row r="149" spans="1:16" x14ac:dyDescent="0.3">
      <c r="A149" s="10"/>
      <c r="B149" s="36" t="s">
        <v>27</v>
      </c>
      <c r="C149" s="37"/>
      <c r="D149" s="38"/>
      <c r="E149" s="6">
        <v>720</v>
      </c>
      <c r="F149" s="6">
        <f>SUM(F144:F148)</f>
        <v>28.31</v>
      </c>
      <c r="G149" s="6">
        <f t="shared" ref="G149:P149" si="13">SUM(G144:G148)</f>
        <v>36.93</v>
      </c>
      <c r="H149" s="6">
        <f t="shared" si="13"/>
        <v>90.76</v>
      </c>
      <c r="I149" s="6">
        <f t="shared" si="13"/>
        <v>805.58999999999992</v>
      </c>
      <c r="J149" s="6">
        <f t="shared" si="13"/>
        <v>0.32</v>
      </c>
      <c r="K149" s="6">
        <f t="shared" si="13"/>
        <v>40.900000000000006</v>
      </c>
      <c r="L149" s="6">
        <f t="shared" si="13"/>
        <v>7.5</v>
      </c>
      <c r="M149" s="6">
        <f t="shared" si="13"/>
        <v>71.900000000000006</v>
      </c>
      <c r="N149" s="6">
        <f t="shared" si="13"/>
        <v>253.82000000000002</v>
      </c>
      <c r="O149" s="6">
        <f t="shared" si="13"/>
        <v>83.919999999999987</v>
      </c>
      <c r="P149" s="6">
        <f t="shared" si="13"/>
        <v>5.6000000000000005</v>
      </c>
    </row>
    <row r="150" spans="1:16" x14ac:dyDescent="0.3">
      <c r="A150" s="10"/>
      <c r="B150" s="36" t="s">
        <v>28</v>
      </c>
      <c r="C150" s="37"/>
      <c r="D150" s="38"/>
      <c r="E150" s="6">
        <v>1240</v>
      </c>
      <c r="F150" s="6">
        <v>46.93</v>
      </c>
      <c r="G150" s="6">
        <v>65.069999999999993</v>
      </c>
      <c r="H150" s="6">
        <v>214.62</v>
      </c>
      <c r="I150" s="6">
        <v>1630.59</v>
      </c>
      <c r="J150" s="6">
        <v>0.64500000000000002</v>
      </c>
      <c r="K150" s="6">
        <v>85.5</v>
      </c>
      <c r="L150" s="6">
        <v>91.31</v>
      </c>
      <c r="M150" s="6">
        <v>292.27</v>
      </c>
      <c r="N150" s="6">
        <v>637.07000000000005</v>
      </c>
      <c r="O150" s="6">
        <v>190.21</v>
      </c>
      <c r="P150" s="6">
        <v>8.99</v>
      </c>
    </row>
    <row r="151" spans="1:16" x14ac:dyDescent="0.3">
      <c r="A151" s="13"/>
      <c r="B151" s="14"/>
      <c r="C151" s="14"/>
      <c r="D151" s="14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</row>
    <row r="152" spans="1:16" x14ac:dyDescent="0.3">
      <c r="A152" s="3" t="s">
        <v>34</v>
      </c>
      <c r="B152" s="3"/>
      <c r="C152" s="3"/>
      <c r="D152" s="3"/>
      <c r="E152" s="60" t="s">
        <v>86</v>
      </c>
      <c r="F152" s="61"/>
      <c r="G152" s="61"/>
      <c r="H152" s="61"/>
      <c r="I152" s="61"/>
      <c r="J152" s="61"/>
      <c r="K152" s="61"/>
      <c r="L152" s="4"/>
      <c r="M152" s="4"/>
      <c r="N152" s="4"/>
      <c r="O152" s="4"/>
      <c r="P152" s="4"/>
    </row>
    <row r="153" spans="1:16" x14ac:dyDescent="0.3">
      <c r="A153" s="3" t="s">
        <v>45</v>
      </c>
      <c r="B153" s="3"/>
      <c r="C153" s="3"/>
      <c r="D153" s="3"/>
      <c r="E153" s="62" t="s">
        <v>2</v>
      </c>
      <c r="F153" s="63"/>
      <c r="G153" s="63"/>
      <c r="H153" s="63"/>
      <c r="I153" s="63"/>
      <c r="J153" s="63"/>
      <c r="K153" s="63"/>
      <c r="L153" s="4"/>
      <c r="M153" s="4"/>
      <c r="N153" s="4"/>
      <c r="O153" s="4"/>
      <c r="P153" s="4"/>
    </row>
    <row r="154" spans="1:16" x14ac:dyDescent="0.3">
      <c r="A154" s="6" t="s">
        <v>3</v>
      </c>
      <c r="B154" s="5" t="s">
        <v>4</v>
      </c>
      <c r="C154" s="5"/>
      <c r="D154" s="5"/>
      <c r="E154" s="5" t="s">
        <v>5</v>
      </c>
      <c r="F154" s="5" t="s">
        <v>6</v>
      </c>
      <c r="G154" s="5"/>
      <c r="H154" s="5"/>
      <c r="I154" s="5" t="s">
        <v>7</v>
      </c>
      <c r="J154" s="36" t="s">
        <v>8</v>
      </c>
      <c r="K154" s="37"/>
      <c r="L154" s="38"/>
      <c r="M154" s="36" t="s">
        <v>9</v>
      </c>
      <c r="N154" s="37"/>
      <c r="O154" s="37"/>
      <c r="P154" s="38"/>
    </row>
    <row r="155" spans="1:16" x14ac:dyDescent="0.3">
      <c r="A155" s="6" t="s">
        <v>30</v>
      </c>
      <c r="B155" s="36"/>
      <c r="C155" s="37"/>
      <c r="D155" s="38"/>
      <c r="E155" s="5" t="s">
        <v>31</v>
      </c>
      <c r="F155" s="5" t="s">
        <v>10</v>
      </c>
      <c r="G155" s="5" t="s">
        <v>11</v>
      </c>
      <c r="H155" s="5" t="s">
        <v>12</v>
      </c>
      <c r="I155" s="5" t="s">
        <v>13</v>
      </c>
      <c r="J155" s="5" t="s">
        <v>14</v>
      </c>
      <c r="K155" s="5" t="s">
        <v>15</v>
      </c>
      <c r="L155" s="5" t="s">
        <v>16</v>
      </c>
      <c r="M155" s="5" t="s">
        <v>17</v>
      </c>
      <c r="N155" s="5" t="s">
        <v>18</v>
      </c>
      <c r="O155" s="5" t="s">
        <v>19</v>
      </c>
      <c r="P155" s="5" t="s">
        <v>20</v>
      </c>
    </row>
    <row r="156" spans="1:16" x14ac:dyDescent="0.3">
      <c r="A156" s="6"/>
      <c r="B156" s="36"/>
      <c r="C156" s="37"/>
      <c r="D156" s="38"/>
      <c r="E156" s="5"/>
      <c r="F156" s="5"/>
      <c r="G156" s="5"/>
      <c r="H156" s="5"/>
      <c r="I156" s="5" t="s">
        <v>21</v>
      </c>
      <c r="J156" s="5"/>
      <c r="K156" s="5"/>
      <c r="L156" s="5"/>
      <c r="M156" s="5"/>
      <c r="N156" s="5"/>
      <c r="O156" s="5"/>
      <c r="P156" s="5"/>
    </row>
    <row r="157" spans="1:16" x14ac:dyDescent="0.3">
      <c r="A157" s="10"/>
      <c r="B157" s="20" t="s">
        <v>22</v>
      </c>
      <c r="C157" s="23"/>
      <c r="D157" s="24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</row>
    <row r="158" spans="1:16" x14ac:dyDescent="0.3">
      <c r="A158" s="10">
        <v>98</v>
      </c>
      <c r="B158" s="39" t="s">
        <v>85</v>
      </c>
      <c r="C158" s="40"/>
      <c r="D158" s="41"/>
      <c r="E158" s="10" t="s">
        <v>76</v>
      </c>
      <c r="F158" s="10">
        <v>10.07</v>
      </c>
      <c r="G158" s="10">
        <v>13</v>
      </c>
      <c r="H158" s="10">
        <v>10.37</v>
      </c>
      <c r="I158" s="10">
        <v>199.33</v>
      </c>
      <c r="J158" s="10">
        <v>7.0000000000000007E-2</v>
      </c>
      <c r="K158" s="10">
        <v>0.25</v>
      </c>
      <c r="L158" s="10">
        <v>40.5</v>
      </c>
      <c r="M158" s="10">
        <v>50.7</v>
      </c>
      <c r="N158" s="10">
        <v>162.19999999999999</v>
      </c>
      <c r="O158" s="10">
        <v>30.4</v>
      </c>
      <c r="P158" s="10">
        <v>1.41</v>
      </c>
    </row>
    <row r="159" spans="1:16" x14ac:dyDescent="0.3">
      <c r="A159" s="10">
        <v>138</v>
      </c>
      <c r="B159" s="39" t="s">
        <v>57</v>
      </c>
      <c r="C159" s="40"/>
      <c r="D159" s="41"/>
      <c r="E159" s="10">
        <v>150</v>
      </c>
      <c r="F159" s="10">
        <v>3.1</v>
      </c>
      <c r="G159" s="10">
        <v>4.5999999999999996</v>
      </c>
      <c r="H159" s="10">
        <v>20.100000000000001</v>
      </c>
      <c r="I159" s="10">
        <v>137</v>
      </c>
      <c r="J159" s="10">
        <v>0.12</v>
      </c>
      <c r="K159" s="10">
        <v>10.38</v>
      </c>
      <c r="L159" s="10">
        <v>28.8</v>
      </c>
      <c r="M159" s="10">
        <v>35.6</v>
      </c>
      <c r="N159" s="10">
        <v>98.22</v>
      </c>
      <c r="O159" s="10">
        <v>33.03</v>
      </c>
      <c r="P159" s="10">
        <v>1.2</v>
      </c>
    </row>
    <row r="160" spans="1:16" x14ac:dyDescent="0.3">
      <c r="A160" s="10">
        <v>289</v>
      </c>
      <c r="B160" s="39" t="s">
        <v>35</v>
      </c>
      <c r="C160" s="40"/>
      <c r="D160" s="41"/>
      <c r="E160" s="10">
        <v>200</v>
      </c>
      <c r="F160" s="10">
        <v>3.6</v>
      </c>
      <c r="G160" s="10">
        <v>3.3</v>
      </c>
      <c r="H160" s="10">
        <v>13.7</v>
      </c>
      <c r="I160" s="10">
        <v>98</v>
      </c>
      <c r="J160" s="10">
        <v>0.03</v>
      </c>
      <c r="K160" s="10">
        <v>0.52</v>
      </c>
      <c r="L160" s="10">
        <v>15.96</v>
      </c>
      <c r="M160" s="10">
        <v>110.37</v>
      </c>
      <c r="N160" s="10">
        <v>109.42</v>
      </c>
      <c r="O160" s="10">
        <v>26.97</v>
      </c>
      <c r="P160" s="10">
        <v>0.88</v>
      </c>
    </row>
    <row r="161" spans="1:16" s="1" customFormat="1" ht="29.25" customHeight="1" x14ac:dyDescent="0.3">
      <c r="A161" s="11">
        <v>1</v>
      </c>
      <c r="B161" s="54" t="s">
        <v>56</v>
      </c>
      <c r="C161" s="55"/>
      <c r="D161" s="56"/>
      <c r="E161" s="12">
        <v>50</v>
      </c>
      <c r="F161" s="12">
        <v>4</v>
      </c>
      <c r="G161" s="12">
        <v>0.5</v>
      </c>
      <c r="H161" s="12">
        <v>25.5</v>
      </c>
      <c r="I161" s="12">
        <v>122.5</v>
      </c>
      <c r="J161" s="12">
        <v>0.13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0.9</v>
      </c>
    </row>
    <row r="162" spans="1:16" x14ac:dyDescent="0.3">
      <c r="A162" s="10"/>
      <c r="B162" s="36" t="s">
        <v>24</v>
      </c>
      <c r="C162" s="37"/>
      <c r="D162" s="38"/>
      <c r="E162" s="6">
        <v>500</v>
      </c>
      <c r="F162" s="6">
        <f t="shared" ref="F162:P162" si="14">SUM(F158:F161)</f>
        <v>20.77</v>
      </c>
      <c r="G162" s="6">
        <f t="shared" si="14"/>
        <v>21.400000000000002</v>
      </c>
      <c r="H162" s="6">
        <f t="shared" si="14"/>
        <v>69.67</v>
      </c>
      <c r="I162" s="6">
        <f t="shared" si="14"/>
        <v>556.83000000000004</v>
      </c>
      <c r="J162" s="6">
        <f t="shared" si="14"/>
        <v>0.35</v>
      </c>
      <c r="K162" s="6">
        <f t="shared" si="14"/>
        <v>11.15</v>
      </c>
      <c r="L162" s="6">
        <f t="shared" si="14"/>
        <v>85.259999999999991</v>
      </c>
      <c r="M162" s="6">
        <f t="shared" si="14"/>
        <v>196.67000000000002</v>
      </c>
      <c r="N162" s="6">
        <f t="shared" si="14"/>
        <v>369.84</v>
      </c>
      <c r="O162" s="6">
        <f t="shared" si="14"/>
        <v>90.4</v>
      </c>
      <c r="P162" s="6">
        <f t="shared" si="14"/>
        <v>4.3899999999999997</v>
      </c>
    </row>
    <row r="163" spans="1:16" x14ac:dyDescent="0.3">
      <c r="A163" s="10"/>
      <c r="B163" s="36" t="s">
        <v>25</v>
      </c>
      <c r="C163" s="37"/>
      <c r="D163" s="38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</row>
    <row r="164" spans="1:16" ht="15" customHeight="1" x14ac:dyDescent="0.3">
      <c r="A164" s="11">
        <v>40</v>
      </c>
      <c r="B164" s="44" t="s">
        <v>48</v>
      </c>
      <c r="C164" s="45"/>
      <c r="D164" s="46"/>
      <c r="E164" s="11">
        <v>80</v>
      </c>
      <c r="F164" s="11">
        <v>1.28</v>
      </c>
      <c r="G164" s="11">
        <v>4.17</v>
      </c>
      <c r="H164" s="11">
        <v>7.01</v>
      </c>
      <c r="I164" s="11">
        <v>71.34</v>
      </c>
      <c r="J164" s="11">
        <v>0.02</v>
      </c>
      <c r="K164" s="11">
        <v>3.5</v>
      </c>
      <c r="L164" s="11">
        <v>0</v>
      </c>
      <c r="M164" s="11">
        <v>8.8000000000000007</v>
      </c>
      <c r="N164" s="11">
        <v>0.49</v>
      </c>
      <c r="O164" s="11">
        <v>8.5</v>
      </c>
      <c r="P164" s="11">
        <v>0.25</v>
      </c>
    </row>
    <row r="165" spans="1:16" s="1" customFormat="1" ht="31.5" customHeight="1" x14ac:dyDescent="0.3">
      <c r="A165" s="11">
        <v>61</v>
      </c>
      <c r="B165" s="44" t="s">
        <v>83</v>
      </c>
      <c r="C165" s="45"/>
      <c r="D165" s="46"/>
      <c r="E165" s="11">
        <v>200</v>
      </c>
      <c r="F165" s="11">
        <v>2.08</v>
      </c>
      <c r="G165" s="11">
        <v>2</v>
      </c>
      <c r="H165" s="11">
        <v>15.4</v>
      </c>
      <c r="I165" s="11">
        <v>89.6</v>
      </c>
      <c r="J165" s="11">
        <v>0.05</v>
      </c>
      <c r="K165" s="11">
        <v>5.6</v>
      </c>
      <c r="L165" s="11">
        <v>3.24</v>
      </c>
      <c r="M165" s="11">
        <v>12.39</v>
      </c>
      <c r="N165" s="11">
        <v>57.52</v>
      </c>
      <c r="O165" s="11">
        <v>19.2</v>
      </c>
      <c r="P165" s="11">
        <v>0.73</v>
      </c>
    </row>
    <row r="166" spans="1:16" x14ac:dyDescent="0.3">
      <c r="A166" s="8">
        <v>596</v>
      </c>
      <c r="B166" s="44" t="s">
        <v>49</v>
      </c>
      <c r="C166" s="45"/>
      <c r="D166" s="46"/>
      <c r="E166" s="8">
        <v>200</v>
      </c>
      <c r="F166" s="8">
        <v>12.4</v>
      </c>
      <c r="G166" s="8">
        <v>13.8</v>
      </c>
      <c r="H166" s="8">
        <v>10.5</v>
      </c>
      <c r="I166" s="8">
        <v>217</v>
      </c>
      <c r="J166" s="8">
        <v>0.09</v>
      </c>
      <c r="K166" s="8">
        <v>10.52</v>
      </c>
      <c r="L166" s="8">
        <v>8.9</v>
      </c>
      <c r="M166" s="8">
        <v>34.6</v>
      </c>
      <c r="N166" s="8">
        <v>27</v>
      </c>
      <c r="O166" s="8">
        <v>41.35</v>
      </c>
      <c r="P166" s="8">
        <v>2.54</v>
      </c>
    </row>
    <row r="167" spans="1:16" x14ac:dyDescent="0.3">
      <c r="A167" s="10">
        <v>294</v>
      </c>
      <c r="B167" s="39" t="s">
        <v>67</v>
      </c>
      <c r="C167" s="40"/>
      <c r="D167" s="41"/>
      <c r="E167" s="10">
        <v>200</v>
      </c>
      <c r="F167" s="10">
        <v>0.12</v>
      </c>
      <c r="G167" s="10">
        <v>0</v>
      </c>
      <c r="H167" s="10">
        <v>19.399999999999999</v>
      </c>
      <c r="I167" s="10">
        <v>79.599999999999994</v>
      </c>
      <c r="J167" s="10">
        <v>7.0000000000000007E-2</v>
      </c>
      <c r="K167" s="10">
        <v>0.28999999999999998</v>
      </c>
      <c r="L167" s="10">
        <v>0</v>
      </c>
      <c r="M167" s="10">
        <v>0</v>
      </c>
      <c r="N167" s="10">
        <v>0</v>
      </c>
      <c r="O167" s="10">
        <v>8.5</v>
      </c>
      <c r="P167" s="10">
        <v>0.92</v>
      </c>
    </row>
    <row r="168" spans="1:16" ht="27.75" customHeight="1" x14ac:dyDescent="0.3">
      <c r="A168" s="11">
        <v>1</v>
      </c>
      <c r="B168" s="54" t="s">
        <v>56</v>
      </c>
      <c r="C168" s="55"/>
      <c r="D168" s="56"/>
      <c r="E168" s="12">
        <v>50</v>
      </c>
      <c r="F168" s="12">
        <v>4</v>
      </c>
      <c r="G168" s="12">
        <v>0.5</v>
      </c>
      <c r="H168" s="12">
        <v>25.5</v>
      </c>
      <c r="I168" s="12">
        <v>122.5</v>
      </c>
      <c r="J168" s="12">
        <v>0.13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0.9</v>
      </c>
    </row>
    <row r="169" spans="1:16" x14ac:dyDescent="0.3">
      <c r="A169" s="10"/>
      <c r="B169" s="36" t="s">
        <v>27</v>
      </c>
      <c r="C169" s="37"/>
      <c r="D169" s="38"/>
      <c r="E169" s="6">
        <v>740</v>
      </c>
      <c r="F169" s="6">
        <f t="shared" ref="F169:P169" si="15">SUM(F164:F168)</f>
        <v>19.880000000000003</v>
      </c>
      <c r="G169" s="6">
        <f t="shared" si="15"/>
        <v>20.47</v>
      </c>
      <c r="H169" s="6">
        <f t="shared" si="15"/>
        <v>77.81</v>
      </c>
      <c r="I169" s="6">
        <f t="shared" si="15"/>
        <v>580.04</v>
      </c>
      <c r="J169" s="6">
        <f t="shared" si="15"/>
        <v>0.36</v>
      </c>
      <c r="K169" s="6">
        <f t="shared" si="15"/>
        <v>19.909999999999997</v>
      </c>
      <c r="L169" s="6">
        <f t="shared" si="15"/>
        <v>12.14</v>
      </c>
      <c r="M169" s="6">
        <f t="shared" si="15"/>
        <v>55.790000000000006</v>
      </c>
      <c r="N169" s="6">
        <f t="shared" si="15"/>
        <v>85.01</v>
      </c>
      <c r="O169" s="6">
        <f t="shared" si="15"/>
        <v>77.55</v>
      </c>
      <c r="P169" s="6">
        <f t="shared" si="15"/>
        <v>5.3400000000000007</v>
      </c>
    </row>
    <row r="170" spans="1:16" x14ac:dyDescent="0.3">
      <c r="A170" s="10"/>
      <c r="B170" s="36" t="s">
        <v>28</v>
      </c>
      <c r="C170" s="37"/>
      <c r="D170" s="38"/>
      <c r="E170" s="6"/>
      <c r="F170" s="6">
        <v>42.87</v>
      </c>
      <c r="G170" s="6">
        <v>48.35</v>
      </c>
      <c r="H170" s="6">
        <v>121.74</v>
      </c>
      <c r="I170" s="6">
        <v>1026.7</v>
      </c>
      <c r="J170" s="6">
        <v>0.67500000000000004</v>
      </c>
      <c r="K170" s="6">
        <v>105.48</v>
      </c>
      <c r="L170" s="6">
        <v>52.26</v>
      </c>
      <c r="M170" s="6">
        <v>317.57</v>
      </c>
      <c r="N170" s="6">
        <v>721.83</v>
      </c>
      <c r="O170" s="6">
        <v>221.52</v>
      </c>
      <c r="P170" s="6">
        <v>9.9600000000000009</v>
      </c>
    </row>
    <row r="171" spans="1:16" x14ac:dyDescent="0.3">
      <c r="A171" s="13"/>
      <c r="B171" s="14"/>
      <c r="C171" s="14"/>
      <c r="D171" s="14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</row>
    <row r="172" spans="1:16" x14ac:dyDescent="0.3">
      <c r="A172" s="3" t="s">
        <v>38</v>
      </c>
      <c r="B172" s="3"/>
      <c r="C172" s="3"/>
      <c r="D172" s="3"/>
      <c r="E172" s="42" t="s">
        <v>86</v>
      </c>
      <c r="F172" s="43"/>
      <c r="G172" s="43"/>
      <c r="H172" s="43"/>
      <c r="I172" s="43"/>
      <c r="J172" s="43"/>
      <c r="K172" s="4"/>
      <c r="L172" s="4"/>
      <c r="M172" s="4"/>
      <c r="N172" s="4"/>
      <c r="O172" s="4"/>
      <c r="P172" s="4"/>
    </row>
    <row r="173" spans="1:16" x14ac:dyDescent="0.3">
      <c r="A173" s="3" t="s">
        <v>45</v>
      </c>
      <c r="B173" s="3"/>
      <c r="C173" s="3"/>
      <c r="D173" s="3"/>
      <c r="E173" s="62" t="s">
        <v>2</v>
      </c>
      <c r="F173" s="63"/>
      <c r="G173" s="63"/>
      <c r="H173" s="63"/>
      <c r="I173" s="63"/>
      <c r="J173" s="63"/>
      <c r="K173" s="4"/>
      <c r="L173" s="4"/>
      <c r="M173" s="4"/>
      <c r="N173" s="4"/>
      <c r="O173" s="4"/>
      <c r="P173" s="4"/>
    </row>
    <row r="174" spans="1:16" x14ac:dyDescent="0.3">
      <c r="A174" s="6" t="s">
        <v>3</v>
      </c>
      <c r="B174" s="5" t="s">
        <v>4</v>
      </c>
      <c r="C174" s="5"/>
      <c r="D174" s="5"/>
      <c r="E174" s="5" t="s">
        <v>5</v>
      </c>
      <c r="F174" s="5" t="s">
        <v>6</v>
      </c>
      <c r="G174" s="5"/>
      <c r="H174" s="5"/>
      <c r="I174" s="5" t="s">
        <v>7</v>
      </c>
      <c r="J174" s="36" t="s">
        <v>8</v>
      </c>
      <c r="K174" s="37"/>
      <c r="L174" s="38"/>
      <c r="M174" s="36" t="s">
        <v>9</v>
      </c>
      <c r="N174" s="37"/>
      <c r="O174" s="37"/>
      <c r="P174" s="38"/>
    </row>
    <row r="175" spans="1:16" x14ac:dyDescent="0.3">
      <c r="A175" s="6" t="s">
        <v>30</v>
      </c>
      <c r="B175" s="36"/>
      <c r="C175" s="37"/>
      <c r="D175" s="38"/>
      <c r="E175" s="5" t="s">
        <v>31</v>
      </c>
      <c r="F175" s="5" t="s">
        <v>10</v>
      </c>
      <c r="G175" s="5" t="s">
        <v>11</v>
      </c>
      <c r="H175" s="5" t="s">
        <v>12</v>
      </c>
      <c r="I175" s="5" t="s">
        <v>13</v>
      </c>
      <c r="J175" s="5" t="s">
        <v>14</v>
      </c>
      <c r="K175" s="5" t="s">
        <v>15</v>
      </c>
      <c r="L175" s="5" t="s">
        <v>16</v>
      </c>
      <c r="M175" s="5" t="s">
        <v>17</v>
      </c>
      <c r="N175" s="5" t="s">
        <v>18</v>
      </c>
      <c r="O175" s="5" t="s">
        <v>19</v>
      </c>
      <c r="P175" s="5" t="s">
        <v>20</v>
      </c>
    </row>
    <row r="176" spans="1:16" x14ac:dyDescent="0.3">
      <c r="A176" s="6"/>
      <c r="B176" s="36"/>
      <c r="C176" s="37"/>
      <c r="D176" s="38"/>
      <c r="E176" s="5"/>
      <c r="F176" s="5"/>
      <c r="G176" s="5"/>
      <c r="H176" s="5"/>
      <c r="I176" s="5" t="s">
        <v>21</v>
      </c>
      <c r="J176" s="5"/>
      <c r="K176" s="5"/>
      <c r="L176" s="5"/>
      <c r="M176" s="5"/>
      <c r="N176" s="5"/>
      <c r="O176" s="5"/>
      <c r="P176" s="5"/>
    </row>
    <row r="177" spans="1:16" x14ac:dyDescent="0.3">
      <c r="A177" s="10"/>
      <c r="B177" s="36" t="s">
        <v>22</v>
      </c>
      <c r="C177" s="37"/>
      <c r="D177" s="38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</row>
    <row r="178" spans="1:16" x14ac:dyDescent="0.3">
      <c r="A178" s="8">
        <v>3</v>
      </c>
      <c r="B178" s="39" t="s">
        <v>32</v>
      </c>
      <c r="C178" s="40"/>
      <c r="D178" s="41"/>
      <c r="E178" s="10">
        <v>10</v>
      </c>
      <c r="F178" s="10">
        <v>0.1</v>
      </c>
      <c r="G178" s="10">
        <v>7.13</v>
      </c>
      <c r="H178" s="10">
        <v>0.1</v>
      </c>
      <c r="I178" s="10">
        <v>66</v>
      </c>
      <c r="J178" s="10">
        <v>0</v>
      </c>
      <c r="K178" s="10">
        <v>0</v>
      </c>
      <c r="L178" s="10">
        <v>40</v>
      </c>
      <c r="M178" s="10">
        <v>2.4</v>
      </c>
      <c r="N178" s="10">
        <v>3</v>
      </c>
      <c r="O178" s="10">
        <v>0</v>
      </c>
      <c r="P178" s="10">
        <v>0.02</v>
      </c>
    </row>
    <row r="179" spans="1:16" x14ac:dyDescent="0.3">
      <c r="A179" s="10">
        <v>4</v>
      </c>
      <c r="B179" s="39" t="s">
        <v>39</v>
      </c>
      <c r="C179" s="40"/>
      <c r="D179" s="41"/>
      <c r="E179" s="10">
        <v>10</v>
      </c>
      <c r="F179" s="10">
        <v>2.44</v>
      </c>
      <c r="G179" s="10">
        <v>2.36</v>
      </c>
      <c r="H179" s="10">
        <v>0</v>
      </c>
      <c r="I179" s="10">
        <v>31</v>
      </c>
      <c r="J179" s="10">
        <v>0.02</v>
      </c>
      <c r="K179" s="10">
        <v>0.11</v>
      </c>
      <c r="L179" s="10">
        <v>0</v>
      </c>
      <c r="M179" s="10">
        <v>91.52</v>
      </c>
      <c r="N179" s="10">
        <v>52</v>
      </c>
      <c r="O179" s="10">
        <v>9.6999999999999993</v>
      </c>
      <c r="P179" s="10">
        <v>0.04</v>
      </c>
    </row>
    <row r="180" spans="1:16" x14ac:dyDescent="0.3">
      <c r="A180" s="10">
        <v>198</v>
      </c>
      <c r="B180" s="39" t="s">
        <v>66</v>
      </c>
      <c r="C180" s="40"/>
      <c r="D180" s="41"/>
      <c r="E180" s="10" t="s">
        <v>60</v>
      </c>
      <c r="F180" s="10">
        <v>3.8</v>
      </c>
      <c r="G180" s="10">
        <v>5.9</v>
      </c>
      <c r="H180" s="10">
        <v>17.600000000000001</v>
      </c>
      <c r="I180" s="10">
        <v>138</v>
      </c>
      <c r="J180" s="10">
        <v>0.04</v>
      </c>
      <c r="K180" s="10">
        <v>0.41</v>
      </c>
      <c r="L180" s="10">
        <v>1.7</v>
      </c>
      <c r="M180" s="10">
        <v>95.45</v>
      </c>
      <c r="N180" s="10">
        <v>208.03</v>
      </c>
      <c r="O180" s="10">
        <v>13.07</v>
      </c>
      <c r="P180" s="10">
        <v>0.24</v>
      </c>
    </row>
    <row r="181" spans="1:16" x14ac:dyDescent="0.3">
      <c r="A181" s="10">
        <v>301</v>
      </c>
      <c r="B181" s="39" t="s">
        <v>70</v>
      </c>
      <c r="C181" s="40"/>
      <c r="D181" s="41"/>
      <c r="E181" s="10">
        <v>200</v>
      </c>
      <c r="F181" s="10">
        <v>0</v>
      </c>
      <c r="G181" s="10">
        <v>0</v>
      </c>
      <c r="H181" s="10">
        <v>15.8</v>
      </c>
      <c r="I181" s="10">
        <v>60</v>
      </c>
      <c r="J181" s="10">
        <v>0.3</v>
      </c>
      <c r="K181" s="10">
        <v>11.2</v>
      </c>
      <c r="L181" s="10">
        <v>170</v>
      </c>
      <c r="M181" s="10">
        <v>220</v>
      </c>
      <c r="N181" s="10">
        <v>4.2</v>
      </c>
      <c r="O181" s="10">
        <v>12.18</v>
      </c>
      <c r="P181" s="10">
        <v>0</v>
      </c>
    </row>
    <row r="182" spans="1:16" x14ac:dyDescent="0.3">
      <c r="A182" s="10">
        <v>1</v>
      </c>
      <c r="B182" s="33" t="s">
        <v>56</v>
      </c>
      <c r="C182" s="34"/>
      <c r="D182" s="35"/>
      <c r="E182" s="10">
        <v>50</v>
      </c>
      <c r="F182" s="10">
        <v>4</v>
      </c>
      <c r="G182" s="10">
        <v>0.5</v>
      </c>
      <c r="H182" s="10">
        <v>25.5</v>
      </c>
      <c r="I182" s="10">
        <v>122.5</v>
      </c>
      <c r="J182" s="10">
        <v>0.13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0.9</v>
      </c>
    </row>
    <row r="183" spans="1:16" s="1" customFormat="1" ht="32.25" customHeight="1" x14ac:dyDescent="0.3">
      <c r="A183" s="11">
        <v>15.2</v>
      </c>
      <c r="B183" s="54" t="s">
        <v>87</v>
      </c>
      <c r="C183" s="55"/>
      <c r="D183" s="56"/>
      <c r="E183" s="12">
        <v>200</v>
      </c>
      <c r="F183" s="12">
        <v>1</v>
      </c>
      <c r="G183" s="12">
        <v>0.2</v>
      </c>
      <c r="H183" s="12">
        <v>20.2</v>
      </c>
      <c r="I183" s="12">
        <v>92</v>
      </c>
      <c r="J183" s="12">
        <v>0.02</v>
      </c>
      <c r="K183" s="12">
        <v>4</v>
      </c>
      <c r="L183" s="12">
        <v>0</v>
      </c>
      <c r="M183" s="12">
        <v>14</v>
      </c>
      <c r="N183" s="12">
        <v>0</v>
      </c>
      <c r="O183" s="12">
        <v>8</v>
      </c>
      <c r="P183" s="12">
        <v>2.8</v>
      </c>
    </row>
    <row r="184" spans="1:16" x14ac:dyDescent="0.3">
      <c r="A184" s="10"/>
      <c r="B184" s="36" t="s">
        <v>24</v>
      </c>
      <c r="C184" s="37"/>
      <c r="D184" s="38"/>
      <c r="E184" s="6">
        <v>625</v>
      </c>
      <c r="F184" s="6">
        <f>SUM(F178:F183)</f>
        <v>11.34</v>
      </c>
      <c r="G184" s="6">
        <f>SUM(G178:G183)</f>
        <v>16.09</v>
      </c>
      <c r="H184" s="6">
        <f>SUM(H178:H183)</f>
        <v>79.2</v>
      </c>
      <c r="I184" s="6">
        <f>SUM(I178:I183)</f>
        <v>509.5</v>
      </c>
      <c r="J184" s="6">
        <f>SUM(J178:J183)</f>
        <v>0.51</v>
      </c>
      <c r="K184" s="6">
        <v>39.479999999999997</v>
      </c>
      <c r="L184" s="6">
        <v>56.4</v>
      </c>
      <c r="M184" s="6">
        <v>228.28</v>
      </c>
      <c r="N184" s="6">
        <v>363.21</v>
      </c>
      <c r="O184" s="6">
        <v>183.67</v>
      </c>
      <c r="P184" s="6">
        <v>6.14</v>
      </c>
    </row>
    <row r="185" spans="1:16" x14ac:dyDescent="0.3">
      <c r="A185" s="10"/>
      <c r="B185" s="36" t="s">
        <v>25</v>
      </c>
      <c r="C185" s="37"/>
      <c r="D185" s="38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</row>
    <row r="186" spans="1:16" x14ac:dyDescent="0.3">
      <c r="A186" s="8">
        <v>34</v>
      </c>
      <c r="B186" s="44" t="s">
        <v>50</v>
      </c>
      <c r="C186" s="45"/>
      <c r="D186" s="46"/>
      <c r="E186" s="8">
        <v>80</v>
      </c>
      <c r="F186" s="8">
        <v>1.2</v>
      </c>
      <c r="G186" s="8">
        <v>4.0999999999999996</v>
      </c>
      <c r="H186" s="8">
        <v>5.8</v>
      </c>
      <c r="I186" s="8">
        <v>64</v>
      </c>
      <c r="J186" s="8">
        <v>0.04</v>
      </c>
      <c r="K186" s="8">
        <v>5.39</v>
      </c>
      <c r="L186" s="8">
        <v>2.1</v>
      </c>
      <c r="M186" s="8">
        <v>19.95</v>
      </c>
      <c r="N186" s="8">
        <v>19.04</v>
      </c>
      <c r="O186" s="8">
        <v>18.95</v>
      </c>
      <c r="P186" s="8">
        <v>0.66</v>
      </c>
    </row>
    <row r="187" spans="1:16" s="1" customFormat="1" ht="33" customHeight="1" x14ac:dyDescent="0.3">
      <c r="A187" s="11">
        <v>54</v>
      </c>
      <c r="B187" s="44" t="s">
        <v>79</v>
      </c>
      <c r="C187" s="45"/>
      <c r="D187" s="46"/>
      <c r="E187" s="12" t="s">
        <v>26</v>
      </c>
      <c r="F187" s="12">
        <v>4.0199999999999996</v>
      </c>
      <c r="G187" s="12">
        <v>9.0399999999999991</v>
      </c>
      <c r="H187" s="12">
        <v>25.9</v>
      </c>
      <c r="I187" s="12">
        <v>119.68</v>
      </c>
      <c r="J187" s="12">
        <v>0.12</v>
      </c>
      <c r="K187" s="12">
        <v>21.44</v>
      </c>
      <c r="L187" s="12">
        <v>7.61</v>
      </c>
      <c r="M187" s="12">
        <v>33.08</v>
      </c>
      <c r="N187" s="12">
        <v>158.78</v>
      </c>
      <c r="O187" s="12">
        <v>34.36</v>
      </c>
      <c r="P187" s="12">
        <v>2.52</v>
      </c>
    </row>
    <row r="188" spans="1:16" x14ac:dyDescent="0.3">
      <c r="A188" s="10">
        <v>96</v>
      </c>
      <c r="B188" s="39" t="s">
        <v>58</v>
      </c>
      <c r="C188" s="40"/>
      <c r="D188" s="41"/>
      <c r="E188" s="10" t="s">
        <v>72</v>
      </c>
      <c r="F188" s="10">
        <v>11.35</v>
      </c>
      <c r="G188" s="10">
        <v>11.8</v>
      </c>
      <c r="H188" s="10">
        <v>2.1</v>
      </c>
      <c r="I188" s="10">
        <v>160.06</v>
      </c>
      <c r="J188" s="10">
        <v>0.04</v>
      </c>
      <c r="K188" s="10">
        <v>1.62</v>
      </c>
      <c r="L188" s="10">
        <v>0</v>
      </c>
      <c r="M188" s="10">
        <v>8.7899999999999991</v>
      </c>
      <c r="N188" s="10">
        <v>101.41</v>
      </c>
      <c r="O188" s="10">
        <v>15.23</v>
      </c>
      <c r="P188" s="10">
        <v>1.46</v>
      </c>
    </row>
    <row r="189" spans="1:16" ht="15" customHeight="1" x14ac:dyDescent="0.3">
      <c r="A189" s="8">
        <v>212</v>
      </c>
      <c r="B189" s="39" t="s">
        <v>23</v>
      </c>
      <c r="C189" s="40"/>
      <c r="D189" s="41"/>
      <c r="E189" s="10" t="s">
        <v>60</v>
      </c>
      <c r="F189" s="10">
        <v>5.82</v>
      </c>
      <c r="G189" s="10">
        <v>4.3099999999999996</v>
      </c>
      <c r="H189" s="10">
        <v>37.08</v>
      </c>
      <c r="I189" s="10">
        <v>210.5</v>
      </c>
      <c r="J189" s="10">
        <v>0.09</v>
      </c>
      <c r="K189" s="10">
        <v>0</v>
      </c>
      <c r="L189" s="10">
        <v>24</v>
      </c>
      <c r="M189" s="10">
        <v>11.15</v>
      </c>
      <c r="N189" s="10">
        <v>46.26</v>
      </c>
      <c r="O189" s="10">
        <v>8.18</v>
      </c>
      <c r="P189" s="10">
        <v>0.83</v>
      </c>
    </row>
    <row r="190" spans="1:16" x14ac:dyDescent="0.3">
      <c r="A190" s="10">
        <v>294</v>
      </c>
      <c r="B190" s="39" t="s">
        <v>67</v>
      </c>
      <c r="C190" s="40"/>
      <c r="D190" s="41"/>
      <c r="E190" s="10">
        <v>200</v>
      </c>
      <c r="F190" s="10">
        <v>0.12</v>
      </c>
      <c r="G190" s="10">
        <v>0</v>
      </c>
      <c r="H190" s="10">
        <v>19.399999999999999</v>
      </c>
      <c r="I190" s="10">
        <v>79.599999999999994</v>
      </c>
      <c r="J190" s="10">
        <v>7.0000000000000007E-2</v>
      </c>
      <c r="K190" s="10">
        <v>0.28999999999999998</v>
      </c>
      <c r="L190" s="10">
        <v>0</v>
      </c>
      <c r="M190" s="10">
        <v>0</v>
      </c>
      <c r="N190" s="10">
        <v>0</v>
      </c>
      <c r="O190" s="10">
        <v>8.5</v>
      </c>
      <c r="P190" s="10">
        <v>0.92</v>
      </c>
    </row>
    <row r="191" spans="1:16" ht="27.75" customHeight="1" x14ac:dyDescent="0.3">
      <c r="A191" s="11">
        <v>1</v>
      </c>
      <c r="B191" s="54" t="s">
        <v>56</v>
      </c>
      <c r="C191" s="55"/>
      <c r="D191" s="56"/>
      <c r="E191" s="12">
        <v>50</v>
      </c>
      <c r="F191" s="12">
        <v>4</v>
      </c>
      <c r="G191" s="12">
        <v>0.5</v>
      </c>
      <c r="H191" s="12">
        <v>25.5</v>
      </c>
      <c r="I191" s="12">
        <v>122.5</v>
      </c>
      <c r="J191" s="12">
        <v>0.13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0.9</v>
      </c>
    </row>
    <row r="192" spans="1:16" x14ac:dyDescent="0.3">
      <c r="A192" s="10"/>
      <c r="B192" s="36" t="s">
        <v>27</v>
      </c>
      <c r="C192" s="37"/>
      <c r="D192" s="38"/>
      <c r="E192" s="5">
        <v>785</v>
      </c>
      <c r="F192" s="6">
        <f t="shared" ref="F192:P192" si="16">SUM(F186:F191)</f>
        <v>26.51</v>
      </c>
      <c r="G192" s="6">
        <f t="shared" si="16"/>
        <v>29.749999999999996</v>
      </c>
      <c r="H192" s="6">
        <f t="shared" si="16"/>
        <v>115.78</v>
      </c>
      <c r="I192" s="6">
        <f t="shared" si="16"/>
        <v>756.34</v>
      </c>
      <c r="J192" s="6">
        <f t="shared" si="16"/>
        <v>0.49000000000000005</v>
      </c>
      <c r="K192" s="6">
        <f t="shared" si="16"/>
        <v>28.740000000000002</v>
      </c>
      <c r="L192" s="6">
        <f t="shared" si="16"/>
        <v>33.71</v>
      </c>
      <c r="M192" s="6">
        <f t="shared" si="16"/>
        <v>72.97</v>
      </c>
      <c r="N192" s="6">
        <f t="shared" si="16"/>
        <v>325.49</v>
      </c>
      <c r="O192" s="6">
        <f t="shared" si="16"/>
        <v>85.22</v>
      </c>
      <c r="P192" s="6">
        <f t="shared" si="16"/>
        <v>7.2900000000000009</v>
      </c>
    </row>
    <row r="193" spans="1:16" x14ac:dyDescent="0.3">
      <c r="A193" s="10"/>
      <c r="B193" s="36" t="s">
        <v>28</v>
      </c>
      <c r="C193" s="37"/>
      <c r="D193" s="38"/>
      <c r="E193" s="9">
        <v>1410</v>
      </c>
      <c r="F193" s="6">
        <v>37.85</v>
      </c>
      <c r="G193" s="6">
        <v>45.84</v>
      </c>
      <c r="H193" s="6">
        <v>194.98</v>
      </c>
      <c r="I193" s="6">
        <v>1265.8399999999999</v>
      </c>
      <c r="J193" s="6">
        <v>1.25</v>
      </c>
      <c r="K193" s="6">
        <v>90.08</v>
      </c>
      <c r="L193" s="6">
        <v>115.18</v>
      </c>
      <c r="M193" s="6">
        <v>351.15</v>
      </c>
      <c r="N193" s="6">
        <v>784.61</v>
      </c>
      <c r="O193" s="6">
        <v>303.64</v>
      </c>
      <c r="P193" s="6">
        <v>13.31</v>
      </c>
    </row>
    <row r="194" spans="1:16" x14ac:dyDescent="0.3">
      <c r="A194" s="13"/>
      <c r="B194" s="14"/>
      <c r="C194" s="14"/>
      <c r="D194" s="14"/>
      <c r="E194" s="13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</row>
    <row r="195" spans="1:16" x14ac:dyDescent="0.3">
      <c r="A195" s="13"/>
      <c r="B195" s="14"/>
      <c r="C195" s="14"/>
      <c r="D195" s="14"/>
      <c r="E195" s="13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</row>
    <row r="196" spans="1:16" x14ac:dyDescent="0.3">
      <c r="A196" s="60" t="s">
        <v>42</v>
      </c>
      <c r="B196" s="60"/>
      <c r="C196" s="60"/>
      <c r="D196" s="60"/>
      <c r="E196" s="42" t="s">
        <v>86</v>
      </c>
      <c r="F196" s="43"/>
      <c r="G196" s="43"/>
      <c r="H196" s="43"/>
      <c r="I196" s="43"/>
      <c r="J196" s="43"/>
      <c r="K196" s="4"/>
      <c r="L196" s="4"/>
      <c r="M196" s="4"/>
      <c r="N196" s="4"/>
      <c r="O196" s="4"/>
      <c r="P196" s="4"/>
    </row>
    <row r="197" spans="1:16" x14ac:dyDescent="0.3">
      <c r="A197" s="62" t="s">
        <v>45</v>
      </c>
      <c r="B197" s="62"/>
      <c r="C197" s="62"/>
      <c r="D197" s="62"/>
      <c r="E197" s="62" t="s">
        <v>2</v>
      </c>
      <c r="F197" s="63"/>
      <c r="G197" s="63"/>
      <c r="H197" s="63"/>
      <c r="I197" s="63"/>
      <c r="J197" s="63"/>
      <c r="K197" s="4"/>
      <c r="L197" s="4"/>
      <c r="M197" s="4"/>
      <c r="N197" s="4"/>
      <c r="O197" s="4"/>
      <c r="P197" s="4"/>
    </row>
    <row r="198" spans="1:16" x14ac:dyDescent="0.3">
      <c r="A198" s="6" t="s">
        <v>3</v>
      </c>
      <c r="B198" s="5" t="s">
        <v>4</v>
      </c>
      <c r="C198" s="5"/>
      <c r="D198" s="5"/>
      <c r="E198" s="5" t="s">
        <v>5</v>
      </c>
      <c r="F198" s="5" t="s">
        <v>6</v>
      </c>
      <c r="G198" s="5"/>
      <c r="H198" s="5"/>
      <c r="I198" s="5" t="s">
        <v>7</v>
      </c>
      <c r="J198" s="36" t="s">
        <v>8</v>
      </c>
      <c r="K198" s="37"/>
      <c r="L198" s="38"/>
      <c r="M198" s="36" t="s">
        <v>9</v>
      </c>
      <c r="N198" s="37"/>
      <c r="O198" s="37"/>
      <c r="P198" s="38"/>
    </row>
    <row r="199" spans="1:16" x14ac:dyDescent="0.3">
      <c r="A199" s="6" t="s">
        <v>30</v>
      </c>
      <c r="B199" s="36"/>
      <c r="C199" s="37"/>
      <c r="D199" s="38"/>
      <c r="E199" s="5" t="s">
        <v>31</v>
      </c>
      <c r="F199" s="5" t="s">
        <v>10</v>
      </c>
      <c r="G199" s="5" t="s">
        <v>11</v>
      </c>
      <c r="H199" s="5" t="s">
        <v>12</v>
      </c>
      <c r="I199" s="5" t="s">
        <v>13</v>
      </c>
      <c r="J199" s="5" t="s">
        <v>14</v>
      </c>
      <c r="K199" s="5" t="s">
        <v>15</v>
      </c>
      <c r="L199" s="5" t="s">
        <v>16</v>
      </c>
      <c r="M199" s="5" t="s">
        <v>17</v>
      </c>
      <c r="N199" s="5" t="s">
        <v>18</v>
      </c>
      <c r="O199" s="5" t="s">
        <v>19</v>
      </c>
      <c r="P199" s="5" t="s">
        <v>20</v>
      </c>
    </row>
    <row r="200" spans="1:16" x14ac:dyDescent="0.3">
      <c r="A200" s="6"/>
      <c r="B200" s="36"/>
      <c r="C200" s="37"/>
      <c r="D200" s="38"/>
      <c r="E200" s="5"/>
      <c r="F200" s="5"/>
      <c r="G200" s="5"/>
      <c r="H200" s="5"/>
      <c r="I200" s="5" t="s">
        <v>21</v>
      </c>
      <c r="J200" s="5"/>
      <c r="K200" s="5"/>
      <c r="L200" s="5"/>
      <c r="M200" s="5"/>
      <c r="N200" s="5"/>
      <c r="O200" s="5"/>
      <c r="P200" s="5"/>
    </row>
    <row r="201" spans="1:16" x14ac:dyDescent="0.3">
      <c r="A201" s="10"/>
      <c r="B201" s="36" t="s">
        <v>22</v>
      </c>
      <c r="C201" s="37"/>
      <c r="D201" s="38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</row>
    <row r="202" spans="1:16" ht="30.75" customHeight="1" x14ac:dyDescent="0.3">
      <c r="A202" s="8">
        <v>181</v>
      </c>
      <c r="B202" s="44" t="s">
        <v>61</v>
      </c>
      <c r="C202" s="45"/>
      <c r="D202" s="46"/>
      <c r="E202" s="8" t="s">
        <v>62</v>
      </c>
      <c r="F202" s="8">
        <v>4.6100000000000003</v>
      </c>
      <c r="G202" s="8">
        <v>5.96</v>
      </c>
      <c r="H202" s="8">
        <v>29.35</v>
      </c>
      <c r="I202" s="8">
        <v>189.12</v>
      </c>
      <c r="J202" s="8">
        <v>0.14000000000000001</v>
      </c>
      <c r="K202" s="8">
        <v>1.17</v>
      </c>
      <c r="L202" s="8">
        <v>38</v>
      </c>
      <c r="M202" s="8">
        <v>123.74</v>
      </c>
      <c r="N202" s="8">
        <v>181.86</v>
      </c>
      <c r="O202" s="8">
        <v>34.200000000000003</v>
      </c>
      <c r="P202" s="8">
        <v>1.81</v>
      </c>
    </row>
    <row r="203" spans="1:16" x14ac:dyDescent="0.3">
      <c r="A203" s="10">
        <v>273</v>
      </c>
      <c r="B203" s="39" t="s">
        <v>40</v>
      </c>
      <c r="C203" s="40"/>
      <c r="D203" s="41"/>
      <c r="E203" s="10">
        <v>75</v>
      </c>
      <c r="F203" s="10">
        <v>7.3</v>
      </c>
      <c r="G203" s="10">
        <v>11.7</v>
      </c>
      <c r="H203" s="10">
        <v>55.4</v>
      </c>
      <c r="I203" s="10">
        <v>358</v>
      </c>
      <c r="J203" s="10">
        <v>0.08</v>
      </c>
      <c r="K203" s="10">
        <v>0</v>
      </c>
      <c r="L203" s="10">
        <v>0</v>
      </c>
      <c r="M203" s="10">
        <v>15.51</v>
      </c>
      <c r="N203" s="10">
        <v>0</v>
      </c>
      <c r="O203" s="10">
        <v>0</v>
      </c>
      <c r="P203" s="10">
        <v>0.82</v>
      </c>
    </row>
    <row r="204" spans="1:16" x14ac:dyDescent="0.3">
      <c r="A204" s="10">
        <v>283</v>
      </c>
      <c r="B204" s="39" t="s">
        <v>33</v>
      </c>
      <c r="C204" s="40"/>
      <c r="D204" s="41"/>
      <c r="E204" s="10">
        <v>200</v>
      </c>
      <c r="F204" s="10">
        <v>0.1</v>
      </c>
      <c r="G204" s="10">
        <v>0</v>
      </c>
      <c r="H204" s="10">
        <v>9.1</v>
      </c>
      <c r="I204" s="10">
        <v>35</v>
      </c>
      <c r="J204" s="10">
        <v>0</v>
      </c>
      <c r="K204" s="10">
        <v>0</v>
      </c>
      <c r="L204" s="10">
        <v>0</v>
      </c>
      <c r="M204" s="10">
        <v>0.45</v>
      </c>
      <c r="N204" s="10">
        <v>0</v>
      </c>
      <c r="O204" s="10">
        <v>0</v>
      </c>
      <c r="P204" s="10">
        <v>0.05</v>
      </c>
    </row>
    <row r="205" spans="1:16" s="1" customFormat="1" ht="30" customHeight="1" x14ac:dyDescent="0.3">
      <c r="A205" s="11">
        <v>1</v>
      </c>
      <c r="B205" s="54" t="s">
        <v>56</v>
      </c>
      <c r="C205" s="55"/>
      <c r="D205" s="56"/>
      <c r="E205" s="12">
        <v>50</v>
      </c>
      <c r="F205" s="12">
        <v>4</v>
      </c>
      <c r="G205" s="12">
        <v>0.5</v>
      </c>
      <c r="H205" s="12">
        <v>25.5</v>
      </c>
      <c r="I205" s="12">
        <v>122.5</v>
      </c>
      <c r="J205" s="12">
        <v>0.13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0.9</v>
      </c>
    </row>
    <row r="206" spans="1:16" s="1" customFormat="1" ht="33" customHeight="1" x14ac:dyDescent="0.3">
      <c r="A206" s="10">
        <v>281</v>
      </c>
      <c r="B206" s="39" t="s">
        <v>71</v>
      </c>
      <c r="C206" s="40"/>
      <c r="D206" s="41"/>
      <c r="E206" s="10" t="s">
        <v>26</v>
      </c>
      <c r="F206" s="10">
        <v>5.6</v>
      </c>
      <c r="G206" s="10">
        <v>5</v>
      </c>
      <c r="H206" s="10">
        <v>8.4</v>
      </c>
      <c r="I206" s="10">
        <v>102</v>
      </c>
      <c r="J206" s="10">
        <v>0</v>
      </c>
      <c r="K206" s="10">
        <v>0</v>
      </c>
      <c r="L206" s="10">
        <v>10.9</v>
      </c>
      <c r="M206" s="10">
        <v>0</v>
      </c>
      <c r="N206" s="10">
        <v>0</v>
      </c>
      <c r="O206" s="10">
        <v>0</v>
      </c>
      <c r="P206" s="10">
        <v>0</v>
      </c>
    </row>
    <row r="207" spans="1:16" x14ac:dyDescent="0.3">
      <c r="A207" s="10"/>
      <c r="B207" s="36" t="s">
        <v>24</v>
      </c>
      <c r="C207" s="37"/>
      <c r="D207" s="38"/>
      <c r="E207" s="6">
        <v>720</v>
      </c>
      <c r="F207" s="6">
        <f t="shared" ref="F207:P207" si="17">SUM(F202:F206)</f>
        <v>21.61</v>
      </c>
      <c r="G207" s="6">
        <f t="shared" si="17"/>
        <v>23.16</v>
      </c>
      <c r="H207" s="6">
        <f t="shared" si="17"/>
        <v>127.75</v>
      </c>
      <c r="I207" s="6">
        <f t="shared" si="17"/>
        <v>806.62</v>
      </c>
      <c r="J207" s="6">
        <f t="shared" si="17"/>
        <v>0.35000000000000003</v>
      </c>
      <c r="K207" s="6">
        <f t="shared" si="17"/>
        <v>1.17</v>
      </c>
      <c r="L207" s="6">
        <f t="shared" si="17"/>
        <v>48.9</v>
      </c>
      <c r="M207" s="6">
        <f t="shared" si="17"/>
        <v>139.69999999999999</v>
      </c>
      <c r="N207" s="6">
        <f t="shared" si="17"/>
        <v>181.86</v>
      </c>
      <c r="O207" s="6">
        <f t="shared" si="17"/>
        <v>34.200000000000003</v>
      </c>
      <c r="P207" s="6">
        <f t="shared" si="17"/>
        <v>3.5799999999999996</v>
      </c>
    </row>
    <row r="208" spans="1:16" x14ac:dyDescent="0.3">
      <c r="A208" s="10"/>
      <c r="B208" s="36" t="s">
        <v>25</v>
      </c>
      <c r="C208" s="40"/>
      <c r="D208" s="41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</row>
    <row r="209" spans="1:16" x14ac:dyDescent="0.3">
      <c r="A209" s="10">
        <v>26</v>
      </c>
      <c r="B209" s="39" t="s">
        <v>51</v>
      </c>
      <c r="C209" s="40"/>
      <c r="D209" s="41"/>
      <c r="E209" s="10">
        <v>80</v>
      </c>
      <c r="F209" s="10">
        <v>1</v>
      </c>
      <c r="G209" s="10">
        <v>4.5999999999999996</v>
      </c>
      <c r="H209" s="10">
        <v>9.6</v>
      </c>
      <c r="I209" s="10">
        <v>82</v>
      </c>
      <c r="J209" s="10">
        <v>0.01</v>
      </c>
      <c r="K209" s="10">
        <v>0.52</v>
      </c>
      <c r="L209" s="10">
        <v>0.01</v>
      </c>
      <c r="M209" s="10">
        <v>19.21</v>
      </c>
      <c r="N209" s="10">
        <v>14.57</v>
      </c>
      <c r="O209" s="10">
        <v>11.25</v>
      </c>
      <c r="P209" s="10">
        <v>0.72</v>
      </c>
    </row>
    <row r="210" spans="1:16" s="1" customFormat="1" ht="35.25" customHeight="1" x14ac:dyDescent="0.3">
      <c r="A210" s="11">
        <v>53</v>
      </c>
      <c r="B210" s="44" t="s">
        <v>81</v>
      </c>
      <c r="C210" s="55"/>
      <c r="D210" s="56"/>
      <c r="E210" s="11" t="s">
        <v>26</v>
      </c>
      <c r="F210" s="11">
        <v>1.67</v>
      </c>
      <c r="G210" s="11">
        <v>5.0599999999999996</v>
      </c>
      <c r="H210" s="11">
        <v>8.51</v>
      </c>
      <c r="I210" s="11">
        <v>86.26</v>
      </c>
      <c r="J210" s="11">
        <v>0.06</v>
      </c>
      <c r="K210" s="11">
        <v>25.56</v>
      </c>
      <c r="L210" s="11">
        <v>7.5</v>
      </c>
      <c r="M210" s="11">
        <v>31.72</v>
      </c>
      <c r="N210" s="11">
        <v>41.72</v>
      </c>
      <c r="O210" s="11">
        <v>18.84</v>
      </c>
      <c r="P210" s="11">
        <v>0.67</v>
      </c>
    </row>
    <row r="211" spans="1:16" s="1" customFormat="1" ht="30" customHeight="1" x14ac:dyDescent="0.3">
      <c r="A211" s="12">
        <v>80</v>
      </c>
      <c r="B211" s="54" t="s">
        <v>54</v>
      </c>
      <c r="C211" s="55"/>
      <c r="D211" s="56"/>
      <c r="E211" s="12" t="s">
        <v>75</v>
      </c>
      <c r="F211" s="12">
        <v>18.13</v>
      </c>
      <c r="G211" s="12">
        <v>5.73</v>
      </c>
      <c r="H211" s="12">
        <v>4.4400000000000004</v>
      </c>
      <c r="I211" s="12">
        <v>142.69</v>
      </c>
      <c r="J211" s="12">
        <v>0.05</v>
      </c>
      <c r="K211" s="12">
        <v>0.3</v>
      </c>
      <c r="L211" s="12">
        <v>0</v>
      </c>
      <c r="M211" s="12">
        <v>26.6</v>
      </c>
      <c r="N211" s="12">
        <v>121.66</v>
      </c>
      <c r="O211" s="12">
        <v>17.48</v>
      </c>
      <c r="P211" s="12">
        <v>0.46</v>
      </c>
    </row>
    <row r="212" spans="1:16" x14ac:dyDescent="0.3">
      <c r="A212" s="10">
        <v>138</v>
      </c>
      <c r="B212" s="39" t="s">
        <v>57</v>
      </c>
      <c r="C212" s="40"/>
      <c r="D212" s="41"/>
      <c r="E212" s="10">
        <v>150</v>
      </c>
      <c r="F212" s="10">
        <v>3.1</v>
      </c>
      <c r="G212" s="10">
        <v>4.5999999999999996</v>
      </c>
      <c r="H212" s="10">
        <v>20.100000000000001</v>
      </c>
      <c r="I212" s="10">
        <v>137</v>
      </c>
      <c r="J212" s="10">
        <v>0.12</v>
      </c>
      <c r="K212" s="10">
        <v>10.38</v>
      </c>
      <c r="L212" s="10">
        <v>28.8</v>
      </c>
      <c r="M212" s="10">
        <v>35.6</v>
      </c>
      <c r="N212" s="10">
        <v>98.22</v>
      </c>
      <c r="O212" s="10">
        <v>33.03</v>
      </c>
      <c r="P212" s="10">
        <v>1.2</v>
      </c>
    </row>
    <row r="213" spans="1:16" ht="15" customHeight="1" x14ac:dyDescent="0.3">
      <c r="A213" s="10">
        <v>295</v>
      </c>
      <c r="B213" s="32" t="s">
        <v>68</v>
      </c>
      <c r="C213" s="30"/>
      <c r="D213" s="31"/>
      <c r="E213" s="10">
        <v>200</v>
      </c>
      <c r="F213" s="10">
        <v>0.2</v>
      </c>
      <c r="G213" s="10">
        <v>0</v>
      </c>
      <c r="H213" s="10">
        <v>17.2</v>
      </c>
      <c r="I213" s="10">
        <v>68</v>
      </c>
      <c r="J213" s="10">
        <v>0.01</v>
      </c>
      <c r="K213" s="10">
        <v>20.2</v>
      </c>
      <c r="L213" s="10">
        <v>0</v>
      </c>
      <c r="M213" s="10">
        <v>6.76</v>
      </c>
      <c r="N213" s="10">
        <v>4.4000000000000004</v>
      </c>
      <c r="O213" s="10">
        <v>3.6</v>
      </c>
      <c r="P213" s="10">
        <v>0.92</v>
      </c>
    </row>
    <row r="214" spans="1:16" ht="30.75" customHeight="1" x14ac:dyDescent="0.3">
      <c r="A214" s="11">
        <v>1</v>
      </c>
      <c r="B214" s="54" t="s">
        <v>56</v>
      </c>
      <c r="C214" s="55"/>
      <c r="D214" s="56"/>
      <c r="E214" s="12">
        <v>50</v>
      </c>
      <c r="F214" s="12">
        <v>4</v>
      </c>
      <c r="G214" s="12">
        <v>0.5</v>
      </c>
      <c r="H214" s="12">
        <v>25.5</v>
      </c>
      <c r="I214" s="12">
        <v>122.5</v>
      </c>
      <c r="J214" s="12">
        <v>0.13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0.9</v>
      </c>
    </row>
    <row r="215" spans="1:16" x14ac:dyDescent="0.3">
      <c r="A215" s="10"/>
      <c r="B215" s="36" t="s">
        <v>27</v>
      </c>
      <c r="C215" s="40"/>
      <c r="D215" s="41"/>
      <c r="E215" s="6">
        <v>830</v>
      </c>
      <c r="F215" s="6">
        <f t="shared" ref="F215:P215" si="18">SUM(F209:F214)</f>
        <v>28.099999999999998</v>
      </c>
      <c r="G215" s="6">
        <f t="shared" si="18"/>
        <v>20.490000000000002</v>
      </c>
      <c r="H215" s="6">
        <f t="shared" si="18"/>
        <v>85.350000000000009</v>
      </c>
      <c r="I215" s="6">
        <f t="shared" si="18"/>
        <v>638.45000000000005</v>
      </c>
      <c r="J215" s="6">
        <f t="shared" si="18"/>
        <v>0.38</v>
      </c>
      <c r="K215" s="6">
        <f t="shared" si="18"/>
        <v>56.959999999999994</v>
      </c>
      <c r="L215" s="6">
        <f t="shared" si="18"/>
        <v>36.31</v>
      </c>
      <c r="M215" s="6">
        <f t="shared" si="18"/>
        <v>119.89</v>
      </c>
      <c r="N215" s="6">
        <f t="shared" si="18"/>
        <v>280.56999999999994</v>
      </c>
      <c r="O215" s="6">
        <f t="shared" si="18"/>
        <v>84.199999999999989</v>
      </c>
      <c r="P215" s="6">
        <f t="shared" si="18"/>
        <v>4.87</v>
      </c>
    </row>
    <row r="216" spans="1:16" x14ac:dyDescent="0.3">
      <c r="A216" s="10"/>
      <c r="B216" s="36" t="s">
        <v>28</v>
      </c>
      <c r="C216" s="40"/>
      <c r="D216" s="41"/>
      <c r="E216" s="6">
        <v>1550</v>
      </c>
      <c r="F216" s="6">
        <v>49.71</v>
      </c>
      <c r="G216" s="6">
        <v>43.65</v>
      </c>
      <c r="H216" s="6">
        <v>213.1</v>
      </c>
      <c r="I216" s="6">
        <v>1445.07</v>
      </c>
      <c r="J216" s="6">
        <v>0.59</v>
      </c>
      <c r="K216" s="6">
        <v>55.37</v>
      </c>
      <c r="L216" s="6">
        <v>109.8</v>
      </c>
      <c r="M216" s="6">
        <v>260.54000000000002</v>
      </c>
      <c r="N216" s="6">
        <v>640.49</v>
      </c>
      <c r="O216" s="6">
        <v>178.36</v>
      </c>
      <c r="P216" s="6">
        <v>8.5399999999999991</v>
      </c>
    </row>
    <row r="217" spans="1:16" x14ac:dyDescent="0.3">
      <c r="A217" s="10"/>
      <c r="B217" s="36" t="s">
        <v>52</v>
      </c>
      <c r="C217" s="40"/>
      <c r="D217" s="41"/>
      <c r="E217" s="9"/>
      <c r="F217" s="6">
        <v>539.46</v>
      </c>
      <c r="G217" s="6">
        <v>481.85</v>
      </c>
      <c r="H217" s="6">
        <v>1791.4</v>
      </c>
      <c r="I217" s="6">
        <v>14030</v>
      </c>
      <c r="J217" s="6">
        <v>7.0910000000000002</v>
      </c>
      <c r="K217" s="6">
        <v>884.33</v>
      </c>
      <c r="L217" s="6">
        <v>981</v>
      </c>
      <c r="M217" s="6">
        <v>3587</v>
      </c>
      <c r="N217" s="6">
        <v>7960.3</v>
      </c>
      <c r="O217" s="6">
        <v>2132.3000000000002</v>
      </c>
      <c r="P217" s="6">
        <v>106.81</v>
      </c>
    </row>
    <row r="218" spans="1:16" x14ac:dyDescent="0.3">
      <c r="A218" s="10"/>
      <c r="B218" s="36"/>
      <c r="C218" s="40"/>
      <c r="D218" s="41"/>
      <c r="E218" s="9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</row>
    <row r="219" spans="1:16" x14ac:dyDescent="0.3">
      <c r="A219" s="25"/>
      <c r="B219" s="26"/>
      <c r="C219" s="27"/>
      <c r="D219" s="27"/>
      <c r="E219" s="2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29"/>
    </row>
    <row r="220" spans="1:16" x14ac:dyDescent="0.3">
      <c r="A220" s="64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6"/>
    </row>
    <row r="221" spans="1:16" x14ac:dyDescent="0.3">
      <c r="A221" s="67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9"/>
    </row>
  </sheetData>
  <mergeCells count="217">
    <mergeCell ref="B215:D215"/>
    <mergeCell ref="B216:D216"/>
    <mergeCell ref="B217:D217"/>
    <mergeCell ref="B218:D218"/>
    <mergeCell ref="A220:P221"/>
    <mergeCell ref="B209:D209"/>
    <mergeCell ref="B210:D210"/>
    <mergeCell ref="B211:D211"/>
    <mergeCell ref="B212:D212"/>
    <mergeCell ref="B214:D214"/>
    <mergeCell ref="B203:D203"/>
    <mergeCell ref="B204:D204"/>
    <mergeCell ref="B205:D205"/>
    <mergeCell ref="B206:D206"/>
    <mergeCell ref="B207:D207"/>
    <mergeCell ref="B208:D208"/>
    <mergeCell ref="J198:L198"/>
    <mergeCell ref="M198:P198"/>
    <mergeCell ref="B199:D199"/>
    <mergeCell ref="B200:D200"/>
    <mergeCell ref="B201:D201"/>
    <mergeCell ref="B202:D202"/>
    <mergeCell ref="B192:D192"/>
    <mergeCell ref="B193:D193"/>
    <mergeCell ref="A196:D196"/>
    <mergeCell ref="E196:J196"/>
    <mergeCell ref="A197:D197"/>
    <mergeCell ref="E197:J197"/>
    <mergeCell ref="B186:D186"/>
    <mergeCell ref="B187:D187"/>
    <mergeCell ref="B188:D188"/>
    <mergeCell ref="B189:D189"/>
    <mergeCell ref="B190:D190"/>
    <mergeCell ref="B191:D191"/>
    <mergeCell ref="B180:D180"/>
    <mergeCell ref="B181:D181"/>
    <mergeCell ref="B183:D183"/>
    <mergeCell ref="B184:D184"/>
    <mergeCell ref="B185:D185"/>
    <mergeCell ref="M174:P174"/>
    <mergeCell ref="B175:D175"/>
    <mergeCell ref="B176:D176"/>
    <mergeCell ref="B177:D177"/>
    <mergeCell ref="B178:D178"/>
    <mergeCell ref="B179:D179"/>
    <mergeCell ref="B169:D169"/>
    <mergeCell ref="B170:D170"/>
    <mergeCell ref="E172:J172"/>
    <mergeCell ref="E173:J173"/>
    <mergeCell ref="J174:L174"/>
    <mergeCell ref="B163:D163"/>
    <mergeCell ref="B164:D164"/>
    <mergeCell ref="B165:D165"/>
    <mergeCell ref="B166:D166"/>
    <mergeCell ref="B167:D167"/>
    <mergeCell ref="B168:D168"/>
    <mergeCell ref="B158:D158"/>
    <mergeCell ref="B159:D159"/>
    <mergeCell ref="B160:D160"/>
    <mergeCell ref="B161:D161"/>
    <mergeCell ref="B162:D162"/>
    <mergeCell ref="E152:K152"/>
    <mergeCell ref="E153:K153"/>
    <mergeCell ref="J154:L154"/>
    <mergeCell ref="M154:P154"/>
    <mergeCell ref="B155:D155"/>
    <mergeCell ref="B156:D156"/>
    <mergeCell ref="B146:D146"/>
    <mergeCell ref="B147:D147"/>
    <mergeCell ref="B148:D148"/>
    <mergeCell ref="B149:D149"/>
    <mergeCell ref="B150:D150"/>
    <mergeCell ref="B141:D141"/>
    <mergeCell ref="B142:D142"/>
    <mergeCell ref="B143:D143"/>
    <mergeCell ref="B144:D144"/>
    <mergeCell ref="B145:D145"/>
    <mergeCell ref="B135:D135"/>
    <mergeCell ref="B136:D136"/>
    <mergeCell ref="B137:D137"/>
    <mergeCell ref="B138:D138"/>
    <mergeCell ref="B139:D139"/>
    <mergeCell ref="B140:D140"/>
    <mergeCell ref="B128:D128"/>
    <mergeCell ref="E131:K131"/>
    <mergeCell ref="E132:K132"/>
    <mergeCell ref="J133:L133"/>
    <mergeCell ref="M133:P133"/>
    <mergeCell ref="B134:D134"/>
    <mergeCell ref="B123:D123"/>
    <mergeCell ref="B124:D124"/>
    <mergeCell ref="B125:D125"/>
    <mergeCell ref="B126:D126"/>
    <mergeCell ref="B127:D127"/>
    <mergeCell ref="B118:D118"/>
    <mergeCell ref="B119:D119"/>
    <mergeCell ref="B120:D120"/>
    <mergeCell ref="B121:D121"/>
    <mergeCell ref="B122:D122"/>
    <mergeCell ref="B112:D112"/>
    <mergeCell ref="B113:D113"/>
    <mergeCell ref="B114:D114"/>
    <mergeCell ref="B115:D115"/>
    <mergeCell ref="B116:D116"/>
    <mergeCell ref="B117:D117"/>
    <mergeCell ref="B105:D105"/>
    <mergeCell ref="B106:D106"/>
    <mergeCell ref="E109:K109"/>
    <mergeCell ref="E110:K110"/>
    <mergeCell ref="J111:L111"/>
    <mergeCell ref="M111:P111"/>
    <mergeCell ref="B100:D100"/>
    <mergeCell ref="B101:D101"/>
    <mergeCell ref="B102:D102"/>
    <mergeCell ref="B103:D103"/>
    <mergeCell ref="B104:D104"/>
    <mergeCell ref="B95:D95"/>
    <mergeCell ref="B96:D96"/>
    <mergeCell ref="B97:D97"/>
    <mergeCell ref="B98:D98"/>
    <mergeCell ref="B99:D99"/>
    <mergeCell ref="M89:P89"/>
    <mergeCell ref="B90:D90"/>
    <mergeCell ref="B91:D91"/>
    <mergeCell ref="B92:D92"/>
    <mergeCell ref="B93:D93"/>
    <mergeCell ref="B94:D94"/>
    <mergeCell ref="B84:D84"/>
    <mergeCell ref="B85:D85"/>
    <mergeCell ref="E87:J87"/>
    <mergeCell ref="E88:J88"/>
    <mergeCell ref="J89:L89"/>
    <mergeCell ref="B78:D78"/>
    <mergeCell ref="B79:D79"/>
    <mergeCell ref="B80:D80"/>
    <mergeCell ref="B81:D81"/>
    <mergeCell ref="B82:D82"/>
    <mergeCell ref="B83:D83"/>
    <mergeCell ref="B73:D73"/>
    <mergeCell ref="B74:D74"/>
    <mergeCell ref="B75:D75"/>
    <mergeCell ref="B76:D76"/>
    <mergeCell ref="B77:D77"/>
    <mergeCell ref="J68:L68"/>
    <mergeCell ref="M68:P68"/>
    <mergeCell ref="B69:D69"/>
    <mergeCell ref="B70:D70"/>
    <mergeCell ref="B71:D71"/>
    <mergeCell ref="B72:D72"/>
    <mergeCell ref="B62:D62"/>
    <mergeCell ref="B63:D63"/>
    <mergeCell ref="B64:D64"/>
    <mergeCell ref="E66:J66"/>
    <mergeCell ref="E67:J67"/>
    <mergeCell ref="B56:D56"/>
    <mergeCell ref="B57:D57"/>
    <mergeCell ref="B58:D58"/>
    <mergeCell ref="B59:D59"/>
    <mergeCell ref="B60:D60"/>
    <mergeCell ref="B61:D61"/>
    <mergeCell ref="B51:D51"/>
    <mergeCell ref="B52:D52"/>
    <mergeCell ref="B53:D53"/>
    <mergeCell ref="B54:D54"/>
    <mergeCell ref="B55:D55"/>
    <mergeCell ref="E46:J46"/>
    <mergeCell ref="J47:L47"/>
    <mergeCell ref="M47:P47"/>
    <mergeCell ref="B48:D48"/>
    <mergeCell ref="B49:D49"/>
    <mergeCell ref="B50:D50"/>
    <mergeCell ref="B40:D40"/>
    <mergeCell ref="B41:D41"/>
    <mergeCell ref="B32:D32"/>
    <mergeCell ref="B42:D42"/>
    <mergeCell ref="B43:D43"/>
    <mergeCell ref="E45:J45"/>
    <mergeCell ref="B34:D34"/>
    <mergeCell ref="B35:D35"/>
    <mergeCell ref="B37:D37"/>
    <mergeCell ref="B38:D38"/>
    <mergeCell ref="B39:D39"/>
    <mergeCell ref="B36:D36"/>
    <mergeCell ref="B33:D33"/>
    <mergeCell ref="M25:P25"/>
    <mergeCell ref="E2:J2"/>
    <mergeCell ref="E3:J3"/>
    <mergeCell ref="A5:A6"/>
    <mergeCell ref="E5:E6"/>
    <mergeCell ref="J5:L5"/>
    <mergeCell ref="B17:D17"/>
    <mergeCell ref="B18:D18"/>
    <mergeCell ref="B19:D19"/>
    <mergeCell ref="B13:D13"/>
    <mergeCell ref="B14:D14"/>
    <mergeCell ref="B15:D15"/>
    <mergeCell ref="B16:D16"/>
    <mergeCell ref="M5:P5"/>
    <mergeCell ref="B6:D6"/>
    <mergeCell ref="B12:D12"/>
    <mergeCell ref="B7:D7"/>
    <mergeCell ref="B8:D8"/>
    <mergeCell ref="B9:D9"/>
    <mergeCell ref="B10:D10"/>
    <mergeCell ref="B11:D11"/>
    <mergeCell ref="B26:D26"/>
    <mergeCell ref="B27:D27"/>
    <mergeCell ref="B30:D30"/>
    <mergeCell ref="B20:D20"/>
    <mergeCell ref="B21:D21"/>
    <mergeCell ref="B28:D28"/>
    <mergeCell ref="B29:D29"/>
    <mergeCell ref="B31:D31"/>
    <mergeCell ref="E23:J23"/>
    <mergeCell ref="E24:J24"/>
    <mergeCell ref="J25:L25"/>
    <mergeCell ref="B22:D22"/>
  </mergeCells>
  <pageMargins left="0.25" right="0.25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 7 до 11 лет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2026-04-02T07:22:53Z</dcterms:modified>
</cp:coreProperties>
</file>